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kuda\Desktop\"/>
    </mc:Choice>
  </mc:AlternateContent>
  <xr:revisionPtr revIDLastSave="0" documentId="8_{1D38E9C0-24EE-4218-8598-63ECC2E1E004}" xr6:coauthVersionLast="45" xr6:coauthVersionMax="45" xr10:uidLastSave="{00000000-0000-0000-0000-000000000000}"/>
  <bookViews>
    <workbookView xWindow="1404" yWindow="1404" windowWidth="17280" windowHeight="8994" tabRatio="757" firstSheet="2" activeTab="2" xr2:uid="{00000000-000D-0000-FFFF-FFFF00000000}"/>
  </bookViews>
  <sheets>
    <sheet name="_11_居宅介護（名前定義）" sheetId="425" state="hidden" r:id="rId1"/>
    <sheet name="_15_同行援護（名前定義）" sheetId="525" state="hidden" r:id="rId2"/>
    <sheet name="20自立生活援助(基本・管理責任者欠員)" sheetId="379" r:id="rId3"/>
  </sheets>
  <definedNames>
    <definedName name="_11_A家事０．５">'_11_居宅介護（名前定義）'!$C$129</definedName>
    <definedName name="_11_A家事０．７５">'_11_居宅介護（名前定義）'!$C$130</definedName>
    <definedName name="_11_A家事１．０">'_11_居宅介護（名前定義）'!$C$131</definedName>
    <definedName name="_11_A家事１．２５">'_11_居宅介護（名前定義）'!$C$132</definedName>
    <definedName name="_11_A家事１．５">'_11_居宅介護（名前定義）'!$C$133</definedName>
    <definedName name="_11_A家事１．７５">'_11_居宅介護（名前定義）'!$C$134</definedName>
    <definedName name="_11_A家事１０．０">'_11_居宅介護（名前定義）'!$C$167</definedName>
    <definedName name="_11_A家事１０．２５">'_11_居宅介護（名前定義）'!$C$168</definedName>
    <definedName name="_11_A家事１０．５">'_11_居宅介護（名前定義）'!$C$169</definedName>
    <definedName name="_11_A家事２．０">'_11_居宅介護（名前定義）'!$C$135</definedName>
    <definedName name="_11_A家事２．２５">'_11_居宅介護（名前定義）'!$C$136</definedName>
    <definedName name="_11_A家事２．５">'_11_居宅介護（名前定義）'!$C$137</definedName>
    <definedName name="_11_A家事２．７５">'_11_居宅介護（名前定義）'!$C$138</definedName>
    <definedName name="_11_A家事３．０">'_11_居宅介護（名前定義）'!$C$139</definedName>
    <definedName name="_11_A家事３．２５">'_11_居宅介護（名前定義）'!$C$140</definedName>
    <definedName name="_11_A家事３．５">'_11_居宅介護（名前定義）'!$C$141</definedName>
    <definedName name="_11_A家事３．７５">'_11_居宅介護（名前定義）'!$C$142</definedName>
    <definedName name="_11_A家事４．０">'_11_居宅介護（名前定義）'!$C$143</definedName>
    <definedName name="_11_A家事４．２５">'_11_居宅介護（名前定義）'!$C$144</definedName>
    <definedName name="_11_A家事４．５">'_11_居宅介護（名前定義）'!$C$145</definedName>
    <definedName name="_11_A家事４．７５">'_11_居宅介護（名前定義）'!$C$146</definedName>
    <definedName name="_11_A家事５．０">'_11_居宅介護（名前定義）'!$C$147</definedName>
    <definedName name="_11_A家事５．２５">'_11_居宅介護（名前定義）'!$C$148</definedName>
    <definedName name="_11_A家事５．５">'_11_居宅介護（名前定義）'!$C$149</definedName>
    <definedName name="_11_A家事５．７５">'_11_居宅介護（名前定義）'!$C$150</definedName>
    <definedName name="_11_A家事６．０">'_11_居宅介護（名前定義）'!$C$151</definedName>
    <definedName name="_11_A家事６．２５">'_11_居宅介護（名前定義）'!$C$152</definedName>
    <definedName name="_11_A家事６．５">'_11_居宅介護（名前定義）'!$C$153</definedName>
    <definedName name="_11_A家事６．７５">'_11_居宅介護（名前定義）'!$C$154</definedName>
    <definedName name="_11_A家事７．０">'_11_居宅介護（名前定義）'!$C$155</definedName>
    <definedName name="_11_A家事７．２５">'_11_居宅介護（名前定義）'!$C$156</definedName>
    <definedName name="_11_A家事７．５">'_11_居宅介護（名前定義）'!$C$157</definedName>
    <definedName name="_11_A家事７．７５">'_11_居宅介護（名前定義）'!$C$158</definedName>
    <definedName name="_11_A家事８．０">'_11_居宅介護（名前定義）'!$C$159</definedName>
    <definedName name="_11_A家事８．２５">'_11_居宅介護（名前定義）'!$C$160</definedName>
    <definedName name="_11_A家事８．５">'_11_居宅介護（名前定義）'!$C$161</definedName>
    <definedName name="_11_A家事８．７５">'_11_居宅介護（名前定義）'!$C$162</definedName>
    <definedName name="_11_A家事９．０">'_11_居宅介護（名前定義）'!$C$163</definedName>
    <definedName name="_11_A家事９．２５">'_11_居宅介護（名前定義）'!$C$164</definedName>
    <definedName name="_11_A家事９．５">'_11_居宅介護（名前定義）'!$C$165</definedName>
    <definedName name="_11_A家事９．７５">'_11_居宅介護（名前定義）'!$C$166</definedName>
    <definedName name="_11_A家事増０．２５">'_11_居宅介護（名前定義）'!$C$170</definedName>
    <definedName name="_11_A家事増０．５">'_11_居宅介護（名前定義）'!$C$171</definedName>
    <definedName name="_11_A家事増０．７５">'_11_居宅介護（名前定義）'!$C$172</definedName>
    <definedName name="_11_A家事増１．０">'_11_居宅介護（名前定義）'!$C$173</definedName>
    <definedName name="_11_A家事増１．２５">'_11_居宅介護（名前定義）'!$C$174</definedName>
    <definedName name="_11_A家事増１．５">'_11_居宅介護（名前定義）'!$C$175</definedName>
    <definedName name="_11_A家事増１．７５">'_11_居宅介護（名前定義）'!$C$176</definedName>
    <definedName name="_11_A家事増１０．０">'_11_居宅介護（名前定義）'!$C$209</definedName>
    <definedName name="_11_A家事増１０．２５">'_11_居宅介護（名前定義）'!$C$210</definedName>
    <definedName name="_11_A家事増１０．５">'_11_居宅介護（名前定義）'!$C$211</definedName>
    <definedName name="_11_A家事増２．０">'_11_居宅介護（名前定義）'!$C$177</definedName>
    <definedName name="_11_A家事増２．２５">'_11_居宅介護（名前定義）'!$C$178</definedName>
    <definedName name="_11_A家事増２．５">'_11_居宅介護（名前定義）'!$C$179</definedName>
    <definedName name="_11_A家事増２．７５">'_11_居宅介護（名前定義）'!$C$180</definedName>
    <definedName name="_11_A家事増３．０">'_11_居宅介護（名前定義）'!$C$181</definedName>
    <definedName name="_11_A家事増３．２５">'_11_居宅介護（名前定義）'!$C$182</definedName>
    <definedName name="_11_A家事増３．５">'_11_居宅介護（名前定義）'!$C$183</definedName>
    <definedName name="_11_A家事増３．７５">'_11_居宅介護（名前定義）'!$C$184</definedName>
    <definedName name="_11_A家事増４．０">'_11_居宅介護（名前定義）'!$C$185</definedName>
    <definedName name="_11_A家事増４．２５">'_11_居宅介護（名前定義）'!$C$186</definedName>
    <definedName name="_11_A家事増４．５">'_11_居宅介護（名前定義）'!$C$187</definedName>
    <definedName name="_11_A家事増４．７５">'_11_居宅介護（名前定義）'!$C$188</definedName>
    <definedName name="_11_A家事増５．０">'_11_居宅介護（名前定義）'!$C$189</definedName>
    <definedName name="_11_A家事増５．２５">'_11_居宅介護（名前定義）'!$C$190</definedName>
    <definedName name="_11_A家事増５．５">'_11_居宅介護（名前定義）'!$C$191</definedName>
    <definedName name="_11_A家事増５．７５">'_11_居宅介護（名前定義）'!$C$192</definedName>
    <definedName name="_11_A家事増６．０">'_11_居宅介護（名前定義）'!$C$193</definedName>
    <definedName name="_11_A家事増６．２５">'_11_居宅介護（名前定義）'!$C$194</definedName>
    <definedName name="_11_A家事増６．５">'_11_居宅介護（名前定義）'!$C$195</definedName>
    <definedName name="_11_A家事増６．７５">'_11_居宅介護（名前定義）'!$C$196</definedName>
    <definedName name="_11_A家事増７．０">'_11_居宅介護（名前定義）'!$C$197</definedName>
    <definedName name="_11_A家事増７．２５">'_11_居宅介護（名前定義）'!$C$198</definedName>
    <definedName name="_11_A家事増７．５">'_11_居宅介護（名前定義）'!$C$199</definedName>
    <definedName name="_11_A家事増７．７５">'_11_居宅介護（名前定義）'!$C$200</definedName>
    <definedName name="_11_A家事増８．０">'_11_居宅介護（名前定義）'!$C$201</definedName>
    <definedName name="_11_A家事増８．２５">'_11_居宅介護（名前定義）'!$C$202</definedName>
    <definedName name="_11_A家事増８．５">'_11_居宅介護（名前定義）'!$C$203</definedName>
    <definedName name="_11_A家事増８．７５">'_11_居宅介護（名前定義）'!$C$204</definedName>
    <definedName name="_11_A家事増９．０">'_11_居宅介護（名前定義）'!$C$205</definedName>
    <definedName name="_11_A家事増９．２５">'_11_居宅介護（名前定義）'!$C$206</definedName>
    <definedName name="_11_A家事増９．５">'_11_居宅介護（名前定義）'!$C$207</definedName>
    <definedName name="_11_A家事増９．７５">'_11_居宅介護（名前定義）'!$C$208</definedName>
    <definedName name="_11_A重度研修１．０">'_11_居宅介護（名前定義）'!$C$46</definedName>
    <definedName name="_11_A重度研修１．５">'_11_居宅介護（名前定義）'!$C$47</definedName>
    <definedName name="_11_A重度研修１０．０">'_11_居宅介護（名前定義）'!$C$64</definedName>
    <definedName name="_11_A重度研修１０．５">'_11_居宅介護（名前定義）'!$C$65</definedName>
    <definedName name="_11_A重度研修２．０">'_11_居宅介護（名前定義）'!$C$48</definedName>
    <definedName name="_11_A重度研修２．５">'_11_居宅介護（名前定義）'!$C$49</definedName>
    <definedName name="_11_A重度研修３．０">'_11_居宅介護（名前定義）'!$C$50</definedName>
    <definedName name="_11_A重度研修３．５">'_11_居宅介護（名前定義）'!$C$51</definedName>
    <definedName name="_11_A重度研修４．０">'_11_居宅介護（名前定義）'!$C$52</definedName>
    <definedName name="_11_A重度研修４．５">'_11_居宅介護（名前定義）'!$C$53</definedName>
    <definedName name="_11_A重度研修５．０">'_11_居宅介護（名前定義）'!$C$54</definedName>
    <definedName name="_11_A重度研修５．５">'_11_居宅介護（名前定義）'!$C$55</definedName>
    <definedName name="_11_A重度研修６．０">'_11_居宅介護（名前定義）'!$C$56</definedName>
    <definedName name="_11_A重度研修６．５">'_11_居宅介護（名前定義）'!$C$57</definedName>
    <definedName name="_11_A重度研修７．０">'_11_居宅介護（名前定義）'!$C$58</definedName>
    <definedName name="_11_A重度研修７．５">'_11_居宅介護（名前定義）'!$C$59</definedName>
    <definedName name="_11_A重度研修８．０">'_11_居宅介護（名前定義）'!$C$60</definedName>
    <definedName name="_11_A重度研修８．５">'_11_居宅介護（名前定義）'!$C$61</definedName>
    <definedName name="_11_A重度研修９．０">'_11_居宅介護（名前定義）'!$C$62</definedName>
    <definedName name="_11_A重度研修９．５">'_11_居宅介護（名前定義）'!$C$63</definedName>
    <definedName name="_11_A重度研修増０．５">'_11_居宅介護（名前定義）'!$C$66</definedName>
    <definedName name="_11_A重度研修増１．０">'_11_居宅介護（名前定義）'!$C$67</definedName>
    <definedName name="_11_A重度研修増１．５">'_11_居宅介護（名前定義）'!$C$68</definedName>
    <definedName name="_11_A重度研修増１０．０">'_11_居宅介護（名前定義）'!$C$85</definedName>
    <definedName name="_11_A重度研修増１０．５">'_11_居宅介護（名前定義）'!$C$86</definedName>
    <definedName name="_11_A重度研修増２．０">'_11_居宅介護（名前定義）'!$C$69</definedName>
    <definedName name="_11_A重度研修増２．５">'_11_居宅介護（名前定義）'!$C$70</definedName>
    <definedName name="_11_A重度研修増３．０">'_11_居宅介護（名前定義）'!$C$71</definedName>
    <definedName name="_11_A重度研修増３．５">'_11_居宅介護（名前定義）'!$C$72</definedName>
    <definedName name="_11_A重度研修増４．０">'_11_居宅介護（名前定義）'!$C$73</definedName>
    <definedName name="_11_A重度研修増４．５">'_11_居宅介護（名前定義）'!$C$74</definedName>
    <definedName name="_11_A重度研修増５．０">'_11_居宅介護（名前定義）'!$C$75</definedName>
    <definedName name="_11_A重度研修増５．５">'_11_居宅介護（名前定義）'!$C$76</definedName>
    <definedName name="_11_A重度研修増６．０">'_11_居宅介護（名前定義）'!$C$77</definedName>
    <definedName name="_11_A重度研修増６．５">'_11_居宅介護（名前定義）'!$C$78</definedName>
    <definedName name="_11_A重度研修増７．０">'_11_居宅介護（名前定義）'!$C$79</definedName>
    <definedName name="_11_A重度研修増７．５">'_11_居宅介護（名前定義）'!$C$80</definedName>
    <definedName name="_11_A重度研修増８．０">'_11_居宅介護（名前定義）'!$C$81</definedName>
    <definedName name="_11_A重度研修増８．５">'_11_居宅介護（名前定義）'!$C$82</definedName>
    <definedName name="_11_A重度研修増９．０">'_11_居宅介護（名前定義）'!$C$83</definedName>
    <definedName name="_11_A重度研修増９．５">'_11_居宅介護（名前定義）'!$C$84</definedName>
    <definedName name="_11_A身体０．５">'_11_居宅介護（名前定義）'!$C$4</definedName>
    <definedName name="_11_A身体１．０">'_11_居宅介護（名前定義）'!$C$5</definedName>
    <definedName name="_11_A身体１．５">'_11_居宅介護（名前定義）'!$C$6</definedName>
    <definedName name="_11_A身体１０．０">'_11_居宅介護（名前定義）'!$C$23</definedName>
    <definedName name="_11_A身体１０．５">'_11_居宅介護（名前定義）'!$C$24</definedName>
    <definedName name="_11_A身体２．０">'_11_居宅介護（名前定義）'!$C$7</definedName>
    <definedName name="_11_A身体２．５">'_11_居宅介護（名前定義）'!$C$8</definedName>
    <definedName name="_11_A身体３．０">'_11_居宅介護（名前定義）'!$C$9</definedName>
    <definedName name="_11_A身体３．５">'_11_居宅介護（名前定義）'!$C$10</definedName>
    <definedName name="_11_A身体４．０">'_11_居宅介護（名前定義）'!$C$11</definedName>
    <definedName name="_11_A身体４．５">'_11_居宅介護（名前定義）'!$C$12</definedName>
    <definedName name="_11_A身体５．０">'_11_居宅介護（名前定義）'!$C$13</definedName>
    <definedName name="_11_A身体５．５">'_11_居宅介護（名前定義）'!$C$14</definedName>
    <definedName name="_11_A身体６．０">'_11_居宅介護（名前定義）'!$C$15</definedName>
    <definedName name="_11_A身体６．５">'_11_居宅介護（名前定義）'!$C$16</definedName>
    <definedName name="_11_A身体７．０">'_11_居宅介護（名前定義）'!$C$17</definedName>
    <definedName name="_11_A身体７．５">'_11_居宅介護（名前定義）'!$C$18</definedName>
    <definedName name="_11_A身体８．０">'_11_居宅介護（名前定義）'!$C$19</definedName>
    <definedName name="_11_A身体８．５">'_11_居宅介護（名前定義）'!$C$20</definedName>
    <definedName name="_11_A身体９．０">'_11_居宅介護（名前定義）'!$C$21</definedName>
    <definedName name="_11_A身体９．５">'_11_居宅介護（名前定義）'!$C$22</definedName>
    <definedName name="_11_A身体増０．５">'_11_居宅介護（名前定義）'!$C$25</definedName>
    <definedName name="_11_A身体増１．０">'_11_居宅介護（名前定義）'!$C$26</definedName>
    <definedName name="_11_A身体増１．５">'_11_居宅介護（名前定義）'!$C$27</definedName>
    <definedName name="_11_A身体増１０．０">'_11_居宅介護（名前定義）'!$C$44</definedName>
    <definedName name="_11_A身体増１０．５">'_11_居宅介護（名前定義）'!$C$45</definedName>
    <definedName name="_11_A身体増２．０">'_11_居宅介護（名前定義）'!$C$28</definedName>
    <definedName name="_11_A身体増２．５">'_11_居宅介護（名前定義）'!$C$29</definedName>
    <definedName name="_11_A身体増３．０">'_11_居宅介護（名前定義）'!$C$30</definedName>
    <definedName name="_11_A身体増３．５">'_11_居宅介護（名前定義）'!$C$31</definedName>
    <definedName name="_11_A身体増４．０">'_11_居宅介護（名前定義）'!$C$32</definedName>
    <definedName name="_11_A身体増４．５">'_11_居宅介護（名前定義）'!$C$33</definedName>
    <definedName name="_11_A身体増５．０">'_11_居宅介護（名前定義）'!$C$34</definedName>
    <definedName name="_11_A身体増５．５">'_11_居宅介護（名前定義）'!$C$35</definedName>
    <definedName name="_11_A身体増６．０">'_11_居宅介護（名前定義）'!$C$36</definedName>
    <definedName name="_11_A身体増６．５">'_11_居宅介護（名前定義）'!$C$37</definedName>
    <definedName name="_11_A身体増７．０">'_11_居宅介護（名前定義）'!$C$38</definedName>
    <definedName name="_11_A身体増７．５">'_11_居宅介護（名前定義）'!$C$39</definedName>
    <definedName name="_11_A身体増８．０">'_11_居宅介護（名前定義）'!$C$40</definedName>
    <definedName name="_11_A身体増８．５">'_11_居宅介護（名前定義）'!$C$41</definedName>
    <definedName name="_11_A身体増９．０">'_11_居宅介護（名前定義）'!$C$42</definedName>
    <definedName name="_11_A身体増９．５">'_11_居宅介護（名前定義）'!$C$43</definedName>
    <definedName name="_11_A通院１０．５">'_11_居宅介護（名前定義）'!$C$87</definedName>
    <definedName name="_11_A通院１１．０">'_11_居宅介護（名前定義）'!$C$88</definedName>
    <definedName name="_11_A通院１１．５">'_11_居宅介護（名前定義）'!$C$89</definedName>
    <definedName name="_11_A通院１１０．０">'_11_居宅介護（名前定義）'!$C$106</definedName>
    <definedName name="_11_A通院１１０．５">'_11_居宅介護（名前定義）'!$C$107</definedName>
    <definedName name="_11_A通院１２．０">'_11_居宅介護（名前定義）'!$C$90</definedName>
    <definedName name="_11_A通院１２．５">'_11_居宅介護（名前定義）'!$C$91</definedName>
    <definedName name="_11_A通院１３．０">'_11_居宅介護（名前定義）'!$C$92</definedName>
    <definedName name="_11_A通院１３．５">'_11_居宅介護（名前定義）'!$C$93</definedName>
    <definedName name="_11_A通院１４．０">'_11_居宅介護（名前定義）'!$C$94</definedName>
    <definedName name="_11_A通院１４．５">'_11_居宅介護（名前定義）'!$C$95</definedName>
    <definedName name="_11_A通院１５．０">'_11_居宅介護（名前定義）'!$C$96</definedName>
    <definedName name="_11_A通院１５．５">'_11_居宅介護（名前定義）'!$C$97</definedName>
    <definedName name="_11_A通院１６．０">'_11_居宅介護（名前定義）'!$C$98</definedName>
    <definedName name="_11_A通院１６．５">'_11_居宅介護（名前定義）'!$C$99</definedName>
    <definedName name="_11_A通院１７．０">'_11_居宅介護（名前定義）'!$C$100</definedName>
    <definedName name="_11_A通院１７．５">'_11_居宅介護（名前定義）'!$C$101</definedName>
    <definedName name="_11_A通院１８．０">'_11_居宅介護（名前定義）'!$C$102</definedName>
    <definedName name="_11_A通院１８．５">'_11_居宅介護（名前定義）'!$C$103</definedName>
    <definedName name="_11_A通院１９．０">'_11_居宅介護（名前定義）'!$C$104</definedName>
    <definedName name="_11_A通院１９．５">'_11_居宅介護（名前定義）'!$C$105</definedName>
    <definedName name="_11_A通院１増０．５">'_11_居宅介護（名前定義）'!$C$108</definedName>
    <definedName name="_11_A通院１増１．０">'_11_居宅介護（名前定義）'!$C$109</definedName>
    <definedName name="_11_A通院１増１．５">'_11_居宅介護（名前定義）'!$C$110</definedName>
    <definedName name="_11_A通院１増１０．０">'_11_居宅介護（名前定義）'!$C$127</definedName>
    <definedName name="_11_A通院１増１０．５">'_11_居宅介護（名前定義）'!$C$128</definedName>
    <definedName name="_11_A通院１増２．０">'_11_居宅介護（名前定義）'!$C$111</definedName>
    <definedName name="_11_A通院１増２．５">'_11_居宅介護（名前定義）'!$C$112</definedName>
    <definedName name="_11_A通院１増３．０">'_11_居宅介護（名前定義）'!$C$113</definedName>
    <definedName name="_11_A通院１増３．５">'_11_居宅介護（名前定義）'!$C$114</definedName>
    <definedName name="_11_A通院１増４．０">'_11_居宅介護（名前定義）'!$C$115</definedName>
    <definedName name="_11_A通院１増４．５">'_11_居宅介護（名前定義）'!$C$116</definedName>
    <definedName name="_11_A通院１増５．０">'_11_居宅介護（名前定義）'!$C$117</definedName>
    <definedName name="_11_A通院１増５．５">'_11_居宅介護（名前定義）'!$C$118</definedName>
    <definedName name="_11_A通院１増６．０">'_11_居宅介護（名前定義）'!$C$119</definedName>
    <definedName name="_11_A通院１増６．５">'_11_居宅介護（名前定義）'!$C$120</definedName>
    <definedName name="_11_A通院１増７．０">'_11_居宅介護（名前定義）'!$C$121</definedName>
    <definedName name="_11_A通院１増７．５">'_11_居宅介護（名前定義）'!$C$122</definedName>
    <definedName name="_11_A通院１増８．０">'_11_居宅介護（名前定義）'!$C$123</definedName>
    <definedName name="_11_A通院１増８．５">'_11_居宅介護（名前定義）'!$C$124</definedName>
    <definedName name="_11_A通院１増９．０">'_11_居宅介護（名前定義）'!$C$125</definedName>
    <definedName name="_11_A通院１増９．５">'_11_居宅介護（名前定義）'!$C$126</definedName>
    <definedName name="_11_A通院２０．５">'_11_居宅介護（名前定義）'!$C$212</definedName>
    <definedName name="_11_A通院２１．０">'_11_居宅介護（名前定義）'!$C$213</definedName>
    <definedName name="_11_A通院２１．５">'_11_居宅介護（名前定義）'!$C$214</definedName>
    <definedName name="_11_A通院２１０．０">'_11_居宅介護（名前定義）'!$C$231</definedName>
    <definedName name="_11_A通院２１０．５">'_11_居宅介護（名前定義）'!$C$232</definedName>
    <definedName name="_11_A通院２２．０">'_11_居宅介護（名前定義）'!$C$215</definedName>
    <definedName name="_11_A通院２２．５">'_11_居宅介護（名前定義）'!$C$216</definedName>
    <definedName name="_11_A通院２３．０">'_11_居宅介護（名前定義）'!$C$217</definedName>
    <definedName name="_11_A通院２３．５">'_11_居宅介護（名前定義）'!$C$218</definedName>
    <definedName name="_11_A通院２４．０">'_11_居宅介護（名前定義）'!$C$219</definedName>
    <definedName name="_11_A通院２４．５">'_11_居宅介護（名前定義）'!$C$220</definedName>
    <definedName name="_11_A通院２５．０">'_11_居宅介護（名前定義）'!$C$221</definedName>
    <definedName name="_11_A通院２５．５">'_11_居宅介護（名前定義）'!$C$222</definedName>
    <definedName name="_11_A通院２６．０">'_11_居宅介護（名前定義）'!$C$223</definedName>
    <definedName name="_11_A通院２６．５">'_11_居宅介護（名前定義）'!$C$224</definedName>
    <definedName name="_11_A通院２７．０">'_11_居宅介護（名前定義）'!$C$225</definedName>
    <definedName name="_11_A通院２７．５">'_11_居宅介護（名前定義）'!$C$226</definedName>
    <definedName name="_11_A通院２８．０">'_11_居宅介護（名前定義）'!$C$227</definedName>
    <definedName name="_11_A通院２８．５">'_11_居宅介護（名前定義）'!$C$228</definedName>
    <definedName name="_11_A通院２９．０">'_11_居宅介護（名前定義）'!$C$229</definedName>
    <definedName name="_11_A通院２９．５">'_11_居宅介護（名前定義）'!$C$230</definedName>
    <definedName name="_11_A通院２増０．５">'_11_居宅介護（名前定義）'!$C$233</definedName>
    <definedName name="_11_A通院２増１．０">'_11_居宅介護（名前定義）'!$C$234</definedName>
    <definedName name="_11_A通院２増１．５">'_11_居宅介護（名前定義）'!$C$235</definedName>
    <definedName name="_11_A通院２増１０．０">'_11_居宅介護（名前定義）'!$C$252</definedName>
    <definedName name="_11_A通院２増１０．５">'_11_居宅介護（名前定義）'!$C$253</definedName>
    <definedName name="_11_A通院２増２．０">'_11_居宅介護（名前定義）'!$C$236</definedName>
    <definedName name="_11_A通院２増２．５">'_11_居宅介護（名前定義）'!$C$237</definedName>
    <definedName name="_11_A通院２増３．０">'_11_居宅介護（名前定義）'!$C$238</definedName>
    <definedName name="_11_A通院２増３．５">'_11_居宅介護（名前定義）'!$C$239</definedName>
    <definedName name="_11_A通院２増４．０">'_11_居宅介護（名前定義）'!$C$240</definedName>
    <definedName name="_11_A通院２増４．５">'_11_居宅介護（名前定義）'!$C$241</definedName>
    <definedName name="_11_A通院２増５．０">'_11_居宅介護（名前定義）'!$C$242</definedName>
    <definedName name="_11_A通院２増５．５">'_11_居宅介護（名前定義）'!$C$243</definedName>
    <definedName name="_11_A通院２増６．０">'_11_居宅介護（名前定義）'!$C$244</definedName>
    <definedName name="_11_A通院２増６．５">'_11_居宅介護（名前定義）'!$C$245</definedName>
    <definedName name="_11_A通院２増７．０">'_11_居宅介護（名前定義）'!$C$246</definedName>
    <definedName name="_11_A通院２増７．５">'_11_居宅介護（名前定義）'!$C$247</definedName>
    <definedName name="_11_A通院２増８．０">'_11_居宅介護（名前定義）'!$C$248</definedName>
    <definedName name="_11_A通院２増８．５">'_11_居宅介護（名前定義）'!$C$249</definedName>
    <definedName name="_11_A通院２増９．０">'_11_居宅介護（名前定義）'!$C$250</definedName>
    <definedName name="_11_A通院２増９．５">'_11_居宅介護（名前定義）'!$C$251</definedName>
    <definedName name="_11_A通院乗降">'_11_居宅介護（名前定義）'!$C$383</definedName>
    <definedName name="_11_B家事０．５＿０．２５">'_11_居宅介護（名前定義）'!$C$294</definedName>
    <definedName name="_11_B家事０．５＿０．５">'_11_居宅介護（名前定義）'!$C$295</definedName>
    <definedName name="_11_B家事０．５＿０．７５">'_11_居宅介護（名前定義）'!$C$296</definedName>
    <definedName name="_11_B家事０．５＿１．０">'_11_居宅介護（名前定義）'!$C$297</definedName>
    <definedName name="_11_B家事０．７５＿０．２５">'_11_居宅介護（名前定義）'!$C$298</definedName>
    <definedName name="_11_B家事０．７５＿０．５">'_11_居宅介護（名前定義）'!$C$299</definedName>
    <definedName name="_11_B家事０．７５＿０．７５">'_11_居宅介護（名前定義）'!$C$300</definedName>
    <definedName name="_11_B家事１．０＿０．２５">'_11_居宅介護（名前定義）'!$C$301</definedName>
    <definedName name="_11_B家事１．０＿０．５">'_11_居宅介護（名前定義）'!$C$302</definedName>
    <definedName name="_11_B家事１．２５＿０．２５">'_11_居宅介護（名前定義）'!$C$303</definedName>
    <definedName name="_11_B重度研修１．０＿０．５">'_11_居宅介護（名前定義）'!$C$284</definedName>
    <definedName name="_11_B重度研修１．０＿１．０">'_11_居宅介護（名前定義）'!$C$285</definedName>
    <definedName name="_11_B重度研修１．０＿１．５">'_11_居宅介護（名前定義）'!$C$286</definedName>
    <definedName name="_11_B重度研修１．０＿２．０">'_11_居宅介護（名前定義）'!$C$287</definedName>
    <definedName name="_11_B重度研修１．５＿０．５">'_11_居宅介護（名前定義）'!$C$288</definedName>
    <definedName name="_11_B重度研修１．５＿１．０">'_11_居宅介護（名前定義）'!$C$289</definedName>
    <definedName name="_11_B重度研修１．５＿１．５">'_11_居宅介護（名前定義）'!$C$290</definedName>
    <definedName name="_11_B重度研修２．０＿０．５">'_11_居宅介護（名前定義）'!$C$291</definedName>
    <definedName name="_11_B重度研修２．０＿１．０">'_11_居宅介護（名前定義）'!$C$292</definedName>
    <definedName name="_11_B重度研修２．５＿０．５">'_11_居宅介護（名前定義）'!$C$293</definedName>
    <definedName name="_11_B身体０．５＿０．５">'_11_居宅介護（名前定義）'!$C$254</definedName>
    <definedName name="_11_B身体０．５＿１．０">'_11_居宅介護（名前定義）'!$C$255</definedName>
    <definedName name="_11_B身体０．５＿１．５">'_11_居宅介護（名前定義）'!$C$256</definedName>
    <definedName name="_11_B身体０．５＿２．０">'_11_居宅介護（名前定義）'!$C$257</definedName>
    <definedName name="_11_B身体０．５＿２．５">'_11_居宅介護（名前定義）'!$C$258</definedName>
    <definedName name="_11_B身体１．０＿０．５">'_11_居宅介護（名前定義）'!$C$259</definedName>
    <definedName name="_11_B身体１．０＿１．０">'_11_居宅介護（名前定義）'!$C$260</definedName>
    <definedName name="_11_B身体１．０＿１．５">'_11_居宅介護（名前定義）'!$C$261</definedName>
    <definedName name="_11_B身体１．０＿２．０">'_11_居宅介護（名前定義）'!$C$262</definedName>
    <definedName name="_11_B身体１．５＿０．５">'_11_居宅介護（名前定義）'!$C$263</definedName>
    <definedName name="_11_B身体１．５＿１．０">'_11_居宅介護（名前定義）'!$C$264</definedName>
    <definedName name="_11_B身体１．５＿１．５">'_11_居宅介護（名前定義）'!$C$265</definedName>
    <definedName name="_11_B身体２．０＿０．５">'_11_居宅介護（名前定義）'!$C$266</definedName>
    <definedName name="_11_B身体２．０＿１．０">'_11_居宅介護（名前定義）'!$C$267</definedName>
    <definedName name="_11_B身体２．５＿０．５">'_11_居宅介護（名前定義）'!$C$268</definedName>
    <definedName name="_11_B通院１０．５＿０．５">'_11_居宅介護（名前定義）'!$C$269</definedName>
    <definedName name="_11_B通院１０．５＿１．０">'_11_居宅介護（名前定義）'!$C$270</definedName>
    <definedName name="_11_B通院１０．５＿１．５">'_11_居宅介護（名前定義）'!$C$271</definedName>
    <definedName name="_11_B通院１０．５＿２．０">'_11_居宅介護（名前定義）'!$C$272</definedName>
    <definedName name="_11_B通院１０．５＿２．５">'_11_居宅介護（名前定義）'!$C$273</definedName>
    <definedName name="_11_B通院１１．０＿０．５">'_11_居宅介護（名前定義）'!$C$274</definedName>
    <definedName name="_11_B通院１１．０＿１．０">'_11_居宅介護（名前定義）'!$C$275</definedName>
    <definedName name="_11_B通院１１．０＿１．５">'_11_居宅介護（名前定義）'!$C$276</definedName>
    <definedName name="_11_B通院１１．０＿２．０">'_11_居宅介護（名前定義）'!$C$277</definedName>
    <definedName name="_11_B通院１１．５＿０．５">'_11_居宅介護（名前定義）'!$C$278</definedName>
    <definedName name="_11_B通院１１．５＿１．０">'_11_居宅介護（名前定義）'!$C$279</definedName>
    <definedName name="_11_B通院１１．５＿１．５">'_11_居宅介護（名前定義）'!$C$280</definedName>
    <definedName name="_11_B通院１２．０＿０．５">'_11_居宅介護（名前定義）'!$C$281</definedName>
    <definedName name="_11_B通院１２．０＿１．０">'_11_居宅介護（名前定義）'!$C$282</definedName>
    <definedName name="_11_B通院１２．５＿０．５">'_11_居宅介護（名前定義）'!$C$283</definedName>
    <definedName name="_11_B通院２０．５＿０．５">'_11_居宅介護（名前定義）'!$C$304</definedName>
    <definedName name="_11_B通院２０．５＿１．０">'_11_居宅介護（名前定義）'!$C$305</definedName>
    <definedName name="_11_B通院２１．０＿０．５">'_11_居宅介護（名前定義）'!$C$306</definedName>
    <definedName name="_11_C家事０．５＿０．２５＿０．２５">'_11_居宅介護（名前定義）'!$C$357</definedName>
    <definedName name="_11_C家事０．５＿０．２５＿０．５">'_11_居宅介護（名前定義）'!$C$358</definedName>
    <definedName name="_11_C家事０．５＿０．２５＿０．７５">'_11_居宅介護（名前定義）'!$C$359</definedName>
    <definedName name="_11_C家事０．５＿０．５＿０．２５">'_11_居宅介護（名前定義）'!$C$360</definedName>
    <definedName name="_11_C家事０．５＿０．５＿０．５">'_11_居宅介護（名前定義）'!$C$361</definedName>
    <definedName name="_11_C家事０．５＿０．７５＿０．２５">'_11_居宅介護（名前定義）'!$C$362</definedName>
    <definedName name="_11_C家事０．７５＿０．２５＿０．２５">'_11_居宅介護（名前定義）'!$C$363</definedName>
    <definedName name="_11_C家事０．７５＿０．２５＿０．５">'_11_居宅介護（名前定義）'!$C$364</definedName>
    <definedName name="_11_C家事０．７５＿０．５＿０．２５">'_11_居宅介護（名前定義）'!$C$365</definedName>
    <definedName name="_11_C家事１．０＿０．２５＿０．２５">'_11_居宅介護（名前定義）'!$C$366</definedName>
    <definedName name="_11_C重度研修１．０＿０．５＿０．５">'_11_居宅介護（名前定義）'!$C$347</definedName>
    <definedName name="_11_C重度研修１．０＿０．５＿１．０">'_11_居宅介護（名前定義）'!$C$348</definedName>
    <definedName name="_11_C重度研修１．０＿０．５＿１．５">'_11_居宅介護（名前定義）'!$C$349</definedName>
    <definedName name="_11_C重度研修１．０＿１．０＿０．５">'_11_居宅介護（名前定義）'!$C$350</definedName>
    <definedName name="_11_C重度研修１．０＿１．０＿１．０">'_11_居宅介護（名前定義）'!$C$351</definedName>
    <definedName name="_11_C重度研修１．０＿１．５＿０．５">'_11_居宅介護（名前定義）'!$C$352</definedName>
    <definedName name="_11_C重度研修１．５＿０．５＿０．５">'_11_居宅介護（名前定義）'!$C$353</definedName>
    <definedName name="_11_C重度研修１．５＿０．５＿１．０">'_11_居宅介護（名前定義）'!$C$354</definedName>
    <definedName name="_11_C重度研修１．５＿１．０＿０．５">'_11_居宅介護（名前定義）'!$C$355</definedName>
    <definedName name="_11_C重度研修２．０＿０．５＿０．５">'_11_居宅介護（名前定義）'!$C$356</definedName>
    <definedName name="_11_C身体０．５＿０．５＿０．５">'_11_居宅介護（名前定義）'!$C$307</definedName>
    <definedName name="_11_C身体０．５＿０．５＿１．０">'_11_居宅介護（名前定義）'!$C$308</definedName>
    <definedName name="_11_C身体０．５＿０．５＿１．５">'_11_居宅介護（名前定義）'!$C$309</definedName>
    <definedName name="_11_C身体０．５＿０．５＿２．０">'_11_居宅介護（名前定義）'!$C$310</definedName>
    <definedName name="_11_C身体０．５＿１．０＿０．５">'_11_居宅介護（名前定義）'!$C$311</definedName>
    <definedName name="_11_C身体０．５＿１．０＿１．０">'_11_居宅介護（名前定義）'!$C$312</definedName>
    <definedName name="_11_C身体０．５＿１．０＿１．５">'_11_居宅介護（名前定義）'!$C$313</definedName>
    <definedName name="_11_C身体０．５＿１．５＿０．５">'_11_居宅介護（名前定義）'!$C$314</definedName>
    <definedName name="_11_C身体０．５＿１．５＿１．０">'_11_居宅介護（名前定義）'!$C$315</definedName>
    <definedName name="_11_C身体０．５＿２．０＿０．５">'_11_居宅介護（名前定義）'!$C$316</definedName>
    <definedName name="_11_C身体１．０＿０．５＿０．５">'_11_居宅介護（名前定義）'!$C$317</definedName>
    <definedName name="_11_C身体１．０＿０．５＿１．０">'_11_居宅介護（名前定義）'!$C$318</definedName>
    <definedName name="_11_C身体１．０＿０．５＿１．５">'_11_居宅介護（名前定義）'!$C$319</definedName>
    <definedName name="_11_C身体１．０＿１．０＿０．５">'_11_居宅介護（名前定義）'!$C$320</definedName>
    <definedName name="_11_C身体１．０＿１．０＿１．０">'_11_居宅介護（名前定義）'!$C$321</definedName>
    <definedName name="_11_C身体１．０＿１．５＿０．５">'_11_居宅介護（名前定義）'!$C$322</definedName>
    <definedName name="_11_C身体１．５＿０．５＿０．５">'_11_居宅介護（名前定義）'!$C$323</definedName>
    <definedName name="_11_C身体１．５＿０．５＿１．０">'_11_居宅介護（名前定義）'!$C$324</definedName>
    <definedName name="_11_C身体１．５＿１．０＿０．５">'_11_居宅介護（名前定義）'!$C$325</definedName>
    <definedName name="_11_C身体２．０＿０．５＿０．５">'_11_居宅介護（名前定義）'!$C$326</definedName>
    <definedName name="_11_C通院１０．５＿０．５＿０．５">'_11_居宅介護（名前定義）'!$C$327</definedName>
    <definedName name="_11_C通院１０．５＿０．５＿１．０">'_11_居宅介護（名前定義）'!$C$328</definedName>
    <definedName name="_11_C通院１０．５＿０．５＿１．５">'_11_居宅介護（名前定義）'!$C$329</definedName>
    <definedName name="_11_C通院１０．５＿０．５＿２．０">'_11_居宅介護（名前定義）'!$C$330</definedName>
    <definedName name="_11_C通院１０．５＿１．０＿０．５">'_11_居宅介護（名前定義）'!$C$331</definedName>
    <definedName name="_11_C通院１０．５＿１．０＿１．０">'_11_居宅介護（名前定義）'!$C$332</definedName>
    <definedName name="_11_C通院１０．５＿１．０＿１．５">'_11_居宅介護（名前定義）'!$C$333</definedName>
    <definedName name="_11_C通院１０．５＿１．５＿０．５">'_11_居宅介護（名前定義）'!$C$334</definedName>
    <definedName name="_11_C通院１０．５＿１．５＿１．０">'_11_居宅介護（名前定義）'!$C$335</definedName>
    <definedName name="_11_C通院１０．５＿２．０＿０．５">'_11_居宅介護（名前定義）'!$C$336</definedName>
    <definedName name="_11_C通院１１．０＿０．５＿０．５">'_11_居宅介護（名前定義）'!$C$337</definedName>
    <definedName name="_11_C通院１１．０＿０．５＿１．０">'_11_居宅介護（名前定義）'!$C$338</definedName>
    <definedName name="_11_C通院１１．０＿０．５＿１．５">'_11_居宅介護（名前定義）'!$C$339</definedName>
    <definedName name="_11_C通院１１．０＿１．０＿０．５">'_11_居宅介護（名前定義）'!$C$340</definedName>
    <definedName name="_11_C通院１１．０＿１．０＿１．０">'_11_居宅介護（名前定義）'!$C$341</definedName>
    <definedName name="_11_C通院１１．０＿１．５＿０．５">'_11_居宅介護（名前定義）'!$C$342</definedName>
    <definedName name="_11_C通院１１．５＿０．５＿０．５">'_11_居宅介護（名前定義）'!$C$343</definedName>
    <definedName name="_11_C通院１１．５＿０．５＿１．０">'_11_居宅介護（名前定義）'!$C$344</definedName>
    <definedName name="_11_C通院１１．５＿１．０＿０．５">'_11_居宅介護（名前定義）'!$C$345</definedName>
    <definedName name="_11_C通院１２．０＿０．５＿０．５">'_11_居宅介護（名前定義）'!$C$346</definedName>
    <definedName name="_11_C通院２０．５＿０．５＿０．５">'_11_居宅介護（名前定義）'!$C$367</definedName>
    <definedName name="_11・２人">'_11_居宅介護（名前定義）'!$C$368</definedName>
    <definedName name="_11・A深夜">'_11_居宅介護（名前定義）'!$C$369</definedName>
    <definedName name="_11・A早朝">'_11_居宅介護（名前定義）'!$C$370</definedName>
    <definedName name="_11・A夜間">'_11_居宅介護（名前定義）'!$C$371</definedName>
    <definedName name="_11・B深夜">'_11_居宅介護（名前定義）'!$C$372</definedName>
    <definedName name="_11・B早朝">'_11_居宅介護（名前定義）'!$C$373</definedName>
    <definedName name="_11・B夜間">'_11_居宅介護（名前定義）'!$C$374</definedName>
    <definedName name="_11・C深夜">'_11_居宅介護（名前定義）'!$C$375</definedName>
    <definedName name="_11・C夜間">'_11_居宅介護（名前定義）'!$C$376</definedName>
    <definedName name="_11・基礎１">'_11_居宅介護（名前定義）'!$C$377</definedName>
    <definedName name="_11・基礎２">'_11_居宅介護（名前定義）'!$C$378</definedName>
    <definedName name="_11・重度研修">'_11_居宅介護（名前定義）'!$C$379</definedName>
    <definedName name="_11・初任">'_11_居宅介護（名前定義）'!$C$380</definedName>
    <definedName name="_11・同建１">'_11_居宅介護（名前定義）'!$C$381</definedName>
    <definedName name="_11・同建２">'_11_居宅介護（名前定義）'!$C$382</definedName>
    <definedName name="_15_同援日０．５">'_15_同行援護（名前定義）'!$C$4</definedName>
    <definedName name="_15_同援日０．５＿０．５">'_15_同行援護（名前定義）'!$C$46</definedName>
    <definedName name="_15_同援日０．５＿０．５＿０．５">'_15_同行援護（名前定義）'!$C$61</definedName>
    <definedName name="_15_同援日０．５＿０．５＿１．０">'_15_同行援護（名前定義）'!$C$62</definedName>
    <definedName name="_15_同援日０．５＿０．５＿１．５">'_15_同行援護（名前定義）'!$C$63</definedName>
    <definedName name="_15_同援日０．５＿０．５＿２．０">'_15_同行援護（名前定義）'!$C$64</definedName>
    <definedName name="_15_同援日０．５＿１．０">'_15_同行援護（名前定義）'!$C$47</definedName>
    <definedName name="_15_同援日０．５＿１．０＿０．５">'_15_同行援護（名前定義）'!$C$65</definedName>
    <definedName name="_15_同援日０．５＿１．０＿１．０">'_15_同行援護（名前定義）'!$C$66</definedName>
    <definedName name="_15_同援日０．５＿１．０＿１．５">'_15_同行援護（名前定義）'!$C$67</definedName>
    <definedName name="_15_同援日０．５＿１．５">'_15_同行援護（名前定義）'!$C$48</definedName>
    <definedName name="_15_同援日０．５＿１．５＿０．５">'_15_同行援護（名前定義）'!$C$68</definedName>
    <definedName name="_15_同援日０．５＿１．５＿１．０">'_15_同行援護（名前定義）'!$C$69</definedName>
    <definedName name="_15_同援日０．５＿２．０">'_15_同行援護（名前定義）'!$C$49</definedName>
    <definedName name="_15_同援日０．５＿２．０＿０．５">'_15_同行援護（名前定義）'!$C$70</definedName>
    <definedName name="_15_同援日０．５＿２．５">'_15_同行援護（名前定義）'!$C$50</definedName>
    <definedName name="_15_同援日１．０">'_15_同行援護（名前定義）'!$C$5</definedName>
    <definedName name="_15_同援日１．０＿０．５">'_15_同行援護（名前定義）'!$C$51</definedName>
    <definedName name="_15_同援日１．０＿０．５＿０．５">'_15_同行援護（名前定義）'!$C$71</definedName>
    <definedName name="_15_同援日１．０＿０．５＿１．０">'_15_同行援護（名前定義）'!$C$72</definedName>
    <definedName name="_15_同援日１．０＿０．５＿１．５">'_15_同行援護（名前定義）'!$C$73</definedName>
    <definedName name="_15_同援日１．０＿１．０">'_15_同行援護（名前定義）'!$C$52</definedName>
    <definedName name="_15_同援日１．０＿１．０＿０．５">'_15_同行援護（名前定義）'!$C$74</definedName>
    <definedName name="_15_同援日１．０＿１．０＿１．０">'_15_同行援護（名前定義）'!$C$75</definedName>
    <definedName name="_15_同援日１．０＿１．５">'_15_同行援護（名前定義）'!$C$53</definedName>
    <definedName name="_15_同援日１．０＿１．５＿０．５">'_15_同行援護（名前定義）'!$C$76</definedName>
    <definedName name="_15_同援日１．０＿２．０">'_15_同行援護（名前定義）'!$C$54</definedName>
    <definedName name="_15_同援日１．５">'_15_同行援護（名前定義）'!$C$6</definedName>
    <definedName name="_15_同援日１．５＿０．５">'_15_同行援護（名前定義）'!$C$55</definedName>
    <definedName name="_15_同援日１．５＿０．５＿０．５">'_15_同行援護（名前定義）'!$C$77</definedName>
    <definedName name="_15_同援日１．５＿０．５＿１．０">'_15_同行援護（名前定義）'!$C$78</definedName>
    <definedName name="_15_同援日１．５＿１．０">'_15_同行援護（名前定義）'!$C$56</definedName>
    <definedName name="_15_同援日１．５＿１．０＿０．５">'_15_同行援護（名前定義）'!$C$79</definedName>
    <definedName name="_15_同援日１．５＿１．５">'_15_同行援護（名前定義）'!$C$57</definedName>
    <definedName name="_15_同援日１０．０">'_15_同行援護（名前定義）'!$C$23</definedName>
    <definedName name="_15_同援日１０．５">'_15_同行援護（名前定義）'!$C$24</definedName>
    <definedName name="_15_同援日２．０">'_15_同行援護（名前定義）'!$C$7</definedName>
    <definedName name="_15_同援日２．０＿０．５">'_15_同行援護（名前定義）'!$C$58</definedName>
    <definedName name="_15_同援日２．０＿０．５＿０．５">'_15_同行援護（名前定義）'!$C$80</definedName>
    <definedName name="_15_同援日２．０＿１．０">'_15_同行援護（名前定義）'!$C$59</definedName>
    <definedName name="_15_同援日２．５">'_15_同行援護（名前定義）'!$C$8</definedName>
    <definedName name="_15_同援日２．５＿０．５">'_15_同行援護（名前定義）'!$C$60</definedName>
    <definedName name="_15_同援日３．０">'_15_同行援護（名前定義）'!$C$9</definedName>
    <definedName name="_15_同援日３．５">'_15_同行援護（名前定義）'!$C$10</definedName>
    <definedName name="_15_同援日４．０">'_15_同行援護（名前定義）'!$C$11</definedName>
    <definedName name="_15_同援日４．５">'_15_同行援護（名前定義）'!$C$12</definedName>
    <definedName name="_15_同援日５．０">'_15_同行援護（名前定義）'!$C$13</definedName>
    <definedName name="_15_同援日５．５">'_15_同行援護（名前定義）'!$C$14</definedName>
    <definedName name="_15_同援日６．０">'_15_同行援護（名前定義）'!$C$15</definedName>
    <definedName name="_15_同援日６．５">'_15_同行援護（名前定義）'!$C$16</definedName>
    <definedName name="_15_同援日７．０">'_15_同行援護（名前定義）'!$C$17</definedName>
    <definedName name="_15_同援日７．５">'_15_同行援護（名前定義）'!$C$18</definedName>
    <definedName name="_15_同援日８．０">'_15_同行援護（名前定義）'!$C$19</definedName>
    <definedName name="_15_同援日８．５">'_15_同行援護（名前定義）'!$C$20</definedName>
    <definedName name="_15_同援日９．０">'_15_同行援護（名前定義）'!$C$21</definedName>
    <definedName name="_15_同援日９．５">'_15_同行援護（名前定義）'!$C$22</definedName>
    <definedName name="_15_同援日増０．５">'_15_同行援護（名前定義）'!$C$25</definedName>
    <definedName name="_15_同援日増１．０">'_15_同行援護（名前定義）'!$C$26</definedName>
    <definedName name="_15_同援日増１．５">'_15_同行援護（名前定義）'!$C$27</definedName>
    <definedName name="_15_同援日増１０．０">'_15_同行援護（名前定義）'!$C$44</definedName>
    <definedName name="_15_同援日増１０．５">'_15_同行援護（名前定義）'!$C$45</definedName>
    <definedName name="_15_同援日増２．０">'_15_同行援護（名前定義）'!$C$28</definedName>
    <definedName name="_15_同援日増２．５">'_15_同行援護（名前定義）'!$C$29</definedName>
    <definedName name="_15_同援日増３．０">'_15_同行援護（名前定義）'!$C$30</definedName>
    <definedName name="_15_同援日増３．５">'_15_同行援護（名前定義）'!$C$31</definedName>
    <definedName name="_15_同援日増４．０">'_15_同行援護（名前定義）'!$C$32</definedName>
    <definedName name="_15_同援日増４．５">'_15_同行援護（名前定義）'!$C$33</definedName>
    <definedName name="_15_同援日増５．０">'_15_同行援護（名前定義）'!$C$34</definedName>
    <definedName name="_15_同援日増５．５">'_15_同行援護（名前定義）'!$C$35</definedName>
    <definedName name="_15_同援日増６．０">'_15_同行援護（名前定義）'!$C$36</definedName>
    <definedName name="_15_同援日増６．５">'_15_同行援護（名前定義）'!$C$37</definedName>
    <definedName name="_15_同援日増７．０">'_15_同行援護（名前定義）'!$C$38</definedName>
    <definedName name="_15_同援日増７．５">'_15_同行援護（名前定義）'!$C$39</definedName>
    <definedName name="_15_同援日増８．０">'_15_同行援護（名前定義）'!$C$40</definedName>
    <definedName name="_15_同援日増８．５">'_15_同行援護（名前定義）'!$C$41</definedName>
    <definedName name="_15_同援日増９．０">'_15_同行援護（名前定義）'!$C$42</definedName>
    <definedName name="_15_同援日増９．５">'_15_同行援護（名前定義）'!$C$43</definedName>
    <definedName name="_15・２人">'_15_同行援護（名前定義）'!$C$83</definedName>
    <definedName name="_15・A深夜">'_15_同行援護（名前定義）'!$C$84</definedName>
    <definedName name="_15・A早朝">'_15_同行援護（名前定義）'!$C$85</definedName>
    <definedName name="_15・A夜間">'_15_同行援護（名前定義）'!$C$86</definedName>
    <definedName name="_15・B深夜">'_15_同行援護（名前定義）'!$C$87</definedName>
    <definedName name="_15・B早朝">'_15_同行援護（名前定義）'!$C$88</definedName>
    <definedName name="_15・B夜間">'_15_同行援護（名前定義）'!$C$89</definedName>
    <definedName name="_15・C深夜">'_15_同行援護（名前定義）'!$C$90</definedName>
    <definedName name="_15・C夜間">'_15_同行援護（名前定義）'!$C$91</definedName>
    <definedName name="_15・基礎２">'_15_同行援護（名前定義）'!$C$81</definedName>
    <definedName name="_15・区３">'_15_同行援護（名前定義）'!$C$93</definedName>
    <definedName name="_15・区４">'_15_同行援護（名前定義）'!$C$94</definedName>
    <definedName name="_15・通訳">'_15_同行援護（名前定義）'!$C$82</definedName>
    <definedName name="_15・盲ろう">'_15_同行援護（名前定義）'!$C$92</definedName>
    <definedName name="_xlnm._FilterDatabase" localSheetId="0" hidden="1">'_11_居宅介護（名前定義）'!$A$3:$B$382</definedName>
    <definedName name="_xlnm._FilterDatabase" localSheetId="1" hidden="1">'_15_同行援護（名前定義）'!$A$3:$B$94</definedName>
    <definedName name="_xlnm.Print_Area" localSheetId="2">'20自立生活援助(基本・管理責任者欠員)'!$A$1:$T$86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7" i="379" l="1"/>
  <c r="S8" i="379"/>
  <c r="S9" i="379"/>
  <c r="S10" i="379"/>
  <c r="S11" i="379"/>
  <c r="S12" i="379"/>
  <c r="S13" i="379"/>
  <c r="S14" i="379"/>
  <c r="S15" i="379"/>
  <c r="S16" i="379"/>
  <c r="S17" i="379"/>
  <c r="S18" i="379"/>
  <c r="S19" i="379"/>
  <c r="S20" i="379"/>
  <c r="S21" i="379"/>
  <c r="S22" i="379"/>
  <c r="S23" i="379"/>
  <c r="S24" i="379"/>
  <c r="S25" i="379"/>
  <c r="S26" i="379"/>
  <c r="S27" i="379"/>
  <c r="S28" i="379"/>
  <c r="S29" i="379"/>
  <c r="S30" i="379"/>
  <c r="S31" i="379"/>
  <c r="S32" i="379"/>
  <c r="S33" i="379"/>
  <c r="S34" i="379"/>
  <c r="S35" i="379"/>
  <c r="S36" i="379"/>
  <c r="S37" i="379"/>
  <c r="S38" i="379"/>
  <c r="S39" i="379"/>
  <c r="S40" i="379"/>
  <c r="S41" i="379"/>
  <c r="S42" i="379"/>
  <c r="S43" i="379"/>
  <c r="S44" i="379"/>
  <c r="S45" i="379"/>
  <c r="S46" i="379"/>
  <c r="S47" i="379"/>
  <c r="S48" i="379"/>
  <c r="S49" i="379"/>
  <c r="S50" i="379"/>
  <c r="S51" i="379"/>
  <c r="S52" i="379"/>
  <c r="S53" i="379"/>
  <c r="S54" i="379"/>
  <c r="S55" i="379"/>
  <c r="S56" i="379"/>
  <c r="S57" i="379"/>
  <c r="S58" i="379"/>
  <c r="S59" i="379"/>
  <c r="S60" i="379"/>
  <c r="S61" i="379"/>
  <c r="S62" i="379"/>
  <c r="S63" i="379"/>
  <c r="S64" i="379"/>
  <c r="S65" i="379"/>
  <c r="S66" i="379"/>
  <c r="S67" i="379"/>
  <c r="S68" i="379"/>
  <c r="S69" i="379"/>
  <c r="S70" i="379"/>
  <c r="S71" i="379"/>
  <c r="S72" i="379"/>
  <c r="S73" i="379"/>
  <c r="S74" i="379"/>
  <c r="S75" i="379"/>
  <c r="S76" i="379"/>
  <c r="S77" i="379"/>
  <c r="S78" i="379"/>
  <c r="S79" i="379"/>
  <c r="S80" i="379"/>
  <c r="S81" i="379"/>
  <c r="S82" i="379"/>
  <c r="S83" i="379"/>
  <c r="S84" i="379"/>
  <c r="S85" i="379"/>
</calcChain>
</file>

<file path=xl/sharedStrings.xml><?xml version="1.0" encoding="utf-8"?>
<sst xmlns="http://schemas.openxmlformats.org/spreadsheetml/2006/main" count="746" uniqueCount="594">
  <si>
    <t>単位</t>
  </si>
  <si>
    <t>単位数</t>
  </si>
  <si>
    <t>単位加算</t>
    <rPh sb="0" eb="2">
      <t>タンイ</t>
    </rPh>
    <rPh sb="2" eb="4">
      <t>カサン</t>
    </rPh>
    <phoneticPr fontId="10"/>
  </si>
  <si>
    <t>1月につき</t>
    <rPh sb="1" eb="2">
      <t>ツキ</t>
    </rPh>
    <phoneticPr fontId="10"/>
  </si>
  <si>
    <t>月１回限度</t>
    <rPh sb="0" eb="1">
      <t>ツキ</t>
    </rPh>
    <rPh sb="2" eb="3">
      <t>カイ</t>
    </rPh>
    <rPh sb="3" eb="5">
      <t>ゲンド</t>
    </rPh>
    <phoneticPr fontId="10"/>
  </si>
  <si>
    <t>利用者負担上限額管理加算</t>
    <rPh sb="0" eb="3">
      <t>リヨウシャ</t>
    </rPh>
    <rPh sb="3" eb="5">
      <t>フタン</t>
    </rPh>
    <rPh sb="5" eb="7">
      <t>ジョウゲン</t>
    </rPh>
    <rPh sb="7" eb="8">
      <t>ガク</t>
    </rPh>
    <rPh sb="8" eb="10">
      <t>カンリ</t>
    </rPh>
    <rPh sb="10" eb="12">
      <t>カサン</t>
    </rPh>
    <phoneticPr fontId="10"/>
  </si>
  <si>
    <t>特別地域加算</t>
    <rPh sb="0" eb="2">
      <t>トクベツ</t>
    </rPh>
    <rPh sb="2" eb="4">
      <t>チイキ</t>
    </rPh>
    <rPh sb="4" eb="6">
      <t>カサン</t>
    </rPh>
    <phoneticPr fontId="10"/>
  </si>
  <si>
    <t>項目</t>
    <rPh sb="0" eb="2">
      <t>コウモク</t>
    </rPh>
    <phoneticPr fontId="10"/>
  </si>
  <si>
    <t>種類</t>
    <rPh sb="0" eb="2">
      <t>シュルイ</t>
    </rPh>
    <phoneticPr fontId="10"/>
  </si>
  <si>
    <t>算定</t>
    <rPh sb="0" eb="2">
      <t>サンテイ</t>
    </rPh>
    <phoneticPr fontId="10"/>
  </si>
  <si>
    <t>合成</t>
    <rPh sb="0" eb="2">
      <t>ゴウセイ</t>
    </rPh>
    <phoneticPr fontId="10"/>
  </si>
  <si>
    <t>サービス内容略称</t>
    <rPh sb="4" eb="6">
      <t>ナイヨウ</t>
    </rPh>
    <rPh sb="6" eb="8">
      <t>リャクショウ</t>
    </rPh>
    <phoneticPr fontId="10"/>
  </si>
  <si>
    <t>単位</t>
    <rPh sb="0" eb="2">
      <t>タンイ</t>
    </rPh>
    <phoneticPr fontId="10"/>
  </si>
  <si>
    <t>ハ 福祉専門職員配置等加算（Ⅲ）</t>
    <rPh sb="10" eb="11">
      <t>トウ</t>
    </rPh>
    <phoneticPr fontId="10"/>
  </si>
  <si>
    <t>ロ 福祉専門職員配置等加算（Ⅱ）</t>
    <rPh sb="10" eb="11">
      <t>トウ</t>
    </rPh>
    <phoneticPr fontId="10"/>
  </si>
  <si>
    <t>イ 福祉専門職員配置等加算（Ⅰ）</t>
    <rPh sb="10" eb="11">
      <t>トウ</t>
    </rPh>
    <phoneticPr fontId="10"/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</si>
  <si>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10"/>
  </si>
  <si>
    <t>No.</t>
  </si>
  <si>
    <t>単位数</t>
    <rPh sb="0" eb="3">
      <t>タンイスウ</t>
    </rPh>
    <phoneticPr fontId="12"/>
  </si>
  <si>
    <t>_11_A身体１．０</t>
  </si>
  <si>
    <t>_11_A身体１．５</t>
  </si>
  <si>
    <t>_11_A身体２．０</t>
  </si>
  <si>
    <t>_11_A身体２．５</t>
  </si>
  <si>
    <t>_11_A身体３．０</t>
  </si>
  <si>
    <t>_11_A身体３．５</t>
  </si>
  <si>
    <t>_11_A身体４．０</t>
  </si>
  <si>
    <t>_11_A身体４．５</t>
  </si>
  <si>
    <t>_11_A身体５．０</t>
  </si>
  <si>
    <t>_11_A身体５．５</t>
  </si>
  <si>
    <t>_11_A身体６．０</t>
  </si>
  <si>
    <t>_11_A身体６．５</t>
  </si>
  <si>
    <t>_11_A身体７．０</t>
  </si>
  <si>
    <t>_11_A身体７．５</t>
  </si>
  <si>
    <t>_11_A身体８．０</t>
  </si>
  <si>
    <t>_11_A身体８．５</t>
  </si>
  <si>
    <t>_11_A身体９．０</t>
  </si>
  <si>
    <t>_11_A身体９．５</t>
  </si>
  <si>
    <t>_11_A身体１０．０</t>
  </si>
  <si>
    <t>_11_A身体１０．５</t>
  </si>
  <si>
    <t>_11_A身体増１．０</t>
  </si>
  <si>
    <t>_11_A身体増１．５</t>
  </si>
  <si>
    <t>_11_A身体増２．０</t>
  </si>
  <si>
    <t>_11_A身体増２．５</t>
  </si>
  <si>
    <t>_11_A身体増３．０</t>
  </si>
  <si>
    <t>_11_A身体増３．５</t>
  </si>
  <si>
    <t>_11_A身体増４．０</t>
  </si>
  <si>
    <t>_11_A身体増４．５</t>
  </si>
  <si>
    <t>_11_A身体増５．０</t>
  </si>
  <si>
    <t>_11_A身体増５．５</t>
  </si>
  <si>
    <t>_11_A身体増６．０</t>
  </si>
  <si>
    <t>_11_A身体増６．５</t>
  </si>
  <si>
    <t>_11_A身体増７．０</t>
  </si>
  <si>
    <t>_11_A身体増７．５</t>
  </si>
  <si>
    <t>_11_A身体増８．０</t>
  </si>
  <si>
    <t>_11_A身体増８．５</t>
  </si>
  <si>
    <t>_11_A身体増９．０</t>
  </si>
  <si>
    <t>_11_A身体増９．５</t>
  </si>
  <si>
    <t>_11_A身体増１０．０</t>
  </si>
  <si>
    <t>_11_A身体増１０．５</t>
  </si>
  <si>
    <t>_11_A重度研修２．５</t>
    <phoneticPr fontId="12"/>
  </si>
  <si>
    <t>_11_A通院１０．５</t>
  </si>
  <si>
    <t>_11_A通院１１．０</t>
  </si>
  <si>
    <t>_11_A通院１１．５</t>
  </si>
  <si>
    <t>_11_A通院１２．０</t>
  </si>
  <si>
    <t>_11_A通院１２．５</t>
  </si>
  <si>
    <t>_11_A通院１３．０</t>
  </si>
  <si>
    <t>_11_A通院１３．５</t>
  </si>
  <si>
    <t>_11_A通院１４．０</t>
  </si>
  <si>
    <t>_11_A通院１４．５</t>
  </si>
  <si>
    <t>_11_A通院１５．０</t>
  </si>
  <si>
    <t>_11_A通院１５．５</t>
  </si>
  <si>
    <t>_11_A通院１６．０</t>
  </si>
  <si>
    <t>_11_A通院１６．５</t>
  </si>
  <si>
    <t>_11_A通院１７．０</t>
  </si>
  <si>
    <t>_11_A通院１７．５</t>
  </si>
  <si>
    <t>_11_A通院１８．０</t>
  </si>
  <si>
    <t>_11_A通院１８．５</t>
  </si>
  <si>
    <t>_11_A通院１９．０</t>
  </si>
  <si>
    <t>_11_A通院１９．５</t>
  </si>
  <si>
    <t>_11_A通院１１０．０</t>
  </si>
  <si>
    <t>_11_A通院１１０．５</t>
  </si>
  <si>
    <t>_11_A通院１増１．０</t>
  </si>
  <si>
    <t>_11_A通院１増１．５</t>
  </si>
  <si>
    <t>_11_A通院１増２．０</t>
  </si>
  <si>
    <t>_11_A通院１増２．５</t>
  </si>
  <si>
    <t>_11_A通院１増３．０</t>
  </si>
  <si>
    <t>_11_A通院１増３．５</t>
  </si>
  <si>
    <t>_11_A通院１増４．０</t>
  </si>
  <si>
    <t>_11_A通院１増４．５</t>
  </si>
  <si>
    <t>_11_A通院１増５．０</t>
  </si>
  <si>
    <t>_11_A通院１増５．５</t>
  </si>
  <si>
    <t>_11_A通院１増６．０</t>
  </si>
  <si>
    <t>_11_A通院１増６．５</t>
  </si>
  <si>
    <t>_11_A通院１増７．０</t>
  </si>
  <si>
    <t>_11_A通院１増７．５</t>
  </si>
  <si>
    <t>_11_A通院１増８．０</t>
  </si>
  <si>
    <t>_11_A通院１増８．５</t>
  </si>
  <si>
    <t>_11_A通院１増９．０</t>
  </si>
  <si>
    <t>_11_A通院１増９．５</t>
  </si>
  <si>
    <t>_11_A通院１増１０．０</t>
  </si>
  <si>
    <t>_11_A通院１増１０．５</t>
  </si>
  <si>
    <t>_11_A家事０．５</t>
  </si>
  <si>
    <t>_11_A家事０．７５</t>
  </si>
  <si>
    <t>_11_A家事１．０</t>
  </si>
  <si>
    <t>_11_A家事１．２５</t>
  </si>
  <si>
    <t>_11_A家事１．５</t>
  </si>
  <si>
    <t>_11_A家事１．７５</t>
  </si>
  <si>
    <t>_11_A家事２．０</t>
  </si>
  <si>
    <t>_11_A家事２．２５</t>
  </si>
  <si>
    <t>_11_A家事２．５</t>
  </si>
  <si>
    <t>_11_A家事２．７５</t>
  </si>
  <si>
    <t>_11_A家事３．０</t>
  </si>
  <si>
    <t>_11_A家事３．２５</t>
  </si>
  <si>
    <t>_11_A家事３．５</t>
  </si>
  <si>
    <t>_11_A家事３．７５</t>
  </si>
  <si>
    <t>_11_A家事４．０</t>
  </si>
  <si>
    <t>_11_A家事４．２５</t>
  </si>
  <si>
    <t>_11_A家事４．５</t>
  </si>
  <si>
    <t>_11_A家事４．７５</t>
  </si>
  <si>
    <t>_11_A家事５．０</t>
  </si>
  <si>
    <t>_11_A家事５．２５</t>
  </si>
  <si>
    <t>_11_A家事５．５</t>
  </si>
  <si>
    <t>_11_A家事５．７５</t>
  </si>
  <si>
    <t>_11_A家事６．０</t>
  </si>
  <si>
    <t>_11_A家事６．２５</t>
  </si>
  <si>
    <t>_11_A家事６．５</t>
  </si>
  <si>
    <t>_11_A家事６．７５</t>
  </si>
  <si>
    <t>_11_A家事７．０</t>
  </si>
  <si>
    <t>_11_A家事７．２５</t>
  </si>
  <si>
    <t>_11_A家事７．５</t>
  </si>
  <si>
    <t>_11_A家事７．７５</t>
  </si>
  <si>
    <t>_11_A家事８．０</t>
  </si>
  <si>
    <t>_11_A家事８．２５</t>
  </si>
  <si>
    <t>_11_A家事８．５</t>
  </si>
  <si>
    <t>_11_A家事８．７５</t>
  </si>
  <si>
    <t>_11_A家事９．０</t>
  </si>
  <si>
    <t>_11_A家事９．２５</t>
  </si>
  <si>
    <t>_11_A家事９．５</t>
  </si>
  <si>
    <t>_11_A家事９．７５</t>
  </si>
  <si>
    <t>_11_A家事１０．０</t>
  </si>
  <si>
    <t>_11_A家事１０．２５</t>
  </si>
  <si>
    <t>_11_A家事１０．５</t>
  </si>
  <si>
    <t>_11_A家事増０．５</t>
  </si>
  <si>
    <t>_11_A家事増０．７５</t>
  </si>
  <si>
    <t>_11_A家事増１．０</t>
  </si>
  <si>
    <t>_11_A家事増１．２５</t>
  </si>
  <si>
    <t>_11_A家事増１．５</t>
  </si>
  <si>
    <t>_11_A家事増１．７５</t>
  </si>
  <si>
    <t>_11_A家事増２．０</t>
  </si>
  <si>
    <t>_11_A家事増２．２５</t>
  </si>
  <si>
    <t>_11_A家事増２．５</t>
  </si>
  <si>
    <t>_11_A家事増２．７５</t>
  </si>
  <si>
    <t>_11_A家事増３．０</t>
  </si>
  <si>
    <t>_11_A家事増３．２５</t>
  </si>
  <si>
    <t>_11_A家事増３．５</t>
  </si>
  <si>
    <t>_11_A家事増３．７５</t>
  </si>
  <si>
    <t>_11_A家事増４．０</t>
  </si>
  <si>
    <t>_11_A家事増４．２５</t>
  </si>
  <si>
    <t>_11_A家事増４．５</t>
  </si>
  <si>
    <t>_11_A家事増４．７５</t>
  </si>
  <si>
    <t>_11_A家事増５．０</t>
  </si>
  <si>
    <t>_11_A家事増５．２５</t>
  </si>
  <si>
    <t>_11_A家事増５．５</t>
  </si>
  <si>
    <t>_11_A家事増５．７５</t>
  </si>
  <si>
    <t>_11_A家事増６．０</t>
  </si>
  <si>
    <t>_11_A家事増６．２５</t>
  </si>
  <si>
    <t>_11_A家事増６．５</t>
  </si>
  <si>
    <t>_11_A家事増６．７５</t>
  </si>
  <si>
    <t>_11_A家事増７．０</t>
  </si>
  <si>
    <t>_11_A家事増７．２５</t>
  </si>
  <si>
    <t>_11_A家事増７．５</t>
  </si>
  <si>
    <t>_11_A家事増７．７５</t>
  </si>
  <si>
    <t>_11_A家事増８．０</t>
  </si>
  <si>
    <t>_11_A家事増８．２５</t>
  </si>
  <si>
    <t>_11_A家事増８．５</t>
  </si>
  <si>
    <t>_11_A家事増８．７５</t>
  </si>
  <si>
    <t>_11_A家事増９．０</t>
  </si>
  <si>
    <t>_11_A家事増９．２５</t>
  </si>
  <si>
    <t>_11_A家事増９．５</t>
  </si>
  <si>
    <t>_11_A家事増９．７５</t>
  </si>
  <si>
    <t>_11_A家事増１０．０</t>
  </si>
  <si>
    <t>_11_A家事増１０．２５</t>
  </si>
  <si>
    <t>_11_A家事増１０．５</t>
  </si>
  <si>
    <t>_11_A通院２０．５</t>
  </si>
  <si>
    <t>_11_A通院２１．０</t>
  </si>
  <si>
    <t>_11_A通院２１．５</t>
  </si>
  <si>
    <t>_11_A通院２２．０</t>
  </si>
  <si>
    <t>_11_A通院２２．５</t>
  </si>
  <si>
    <t>_11_A通院２３．０</t>
  </si>
  <si>
    <t>_11_A通院２３．５</t>
  </si>
  <si>
    <t>_11_A通院２４．０</t>
  </si>
  <si>
    <t>_11_A通院２４．５</t>
  </si>
  <si>
    <t>_11_A通院２５．０</t>
  </si>
  <si>
    <t>_11_A通院２５．５</t>
  </si>
  <si>
    <t>_11_A通院２６．０</t>
  </si>
  <si>
    <t>_11_A通院２６．５</t>
  </si>
  <si>
    <t>_11_A通院２７．０</t>
  </si>
  <si>
    <t>_11_A通院２７．５</t>
  </si>
  <si>
    <t>_11_A通院２８．０</t>
  </si>
  <si>
    <t>_11_A通院２８．５</t>
  </si>
  <si>
    <t>_11_A通院２９．０</t>
  </si>
  <si>
    <t>_11_A通院２９．５</t>
  </si>
  <si>
    <t>_11_A通院２１０．０</t>
  </si>
  <si>
    <t>_11_A通院２１０．５</t>
  </si>
  <si>
    <t>_11_A通院２増１．０</t>
  </si>
  <si>
    <t>_11_A通院２増１．５</t>
  </si>
  <si>
    <t>_11_A通院２増２．０</t>
  </si>
  <si>
    <t>_11_A通院２増２．５</t>
  </si>
  <si>
    <t>_11_A通院２増３．０</t>
  </si>
  <si>
    <t>_11_A通院２増３．５</t>
  </si>
  <si>
    <t>_11_A通院２増４．０</t>
  </si>
  <si>
    <t>_11_A通院２増４．５</t>
  </si>
  <si>
    <t>_11_A通院２増５．０</t>
  </si>
  <si>
    <t>_11_A通院２増５．５</t>
  </si>
  <si>
    <t>_11_A通院２増６．０</t>
  </si>
  <si>
    <t>_11_A通院２増６．５</t>
  </si>
  <si>
    <t>_11_A通院２増７．０</t>
  </si>
  <si>
    <t>_11_A通院２増７．５</t>
  </si>
  <si>
    <t>_11_A通院２増８．０</t>
  </si>
  <si>
    <t>_11_A通院２増８．５</t>
  </si>
  <si>
    <t>_11_A通院２増９．０</t>
  </si>
  <si>
    <t>_11_A通院２増９．５</t>
  </si>
  <si>
    <t>_11_A通院２増１０．０</t>
  </si>
  <si>
    <t>_11_A通院２増１０．５</t>
  </si>
  <si>
    <t>_11_B身体１．０＿１．０</t>
    <phoneticPr fontId="12"/>
  </si>
  <si>
    <t>_11_B身体２．０＿１．０</t>
    <phoneticPr fontId="12"/>
  </si>
  <si>
    <t>_11_B通院１１．５＿０．５</t>
    <phoneticPr fontId="12"/>
  </si>
  <si>
    <t>_11_B重度研修１．０＿１．５</t>
  </si>
  <si>
    <t>_11_B重度研修１．０＿２．０</t>
  </si>
  <si>
    <t>_11_B重度研修１．５＿０．５</t>
  </si>
  <si>
    <t>_11_B重度研修１．５＿１．０</t>
  </si>
  <si>
    <t>_11_B重度研修１．５＿１．５</t>
  </si>
  <si>
    <t>_11_B重度研修２．０＿０．５</t>
  </si>
  <si>
    <t>_11_B重度研修２．０＿１．０</t>
  </si>
  <si>
    <t>_11_B重度研修２．５＿０．５</t>
  </si>
  <si>
    <t>_11_B家事０．５＿０．２５</t>
  </si>
  <si>
    <t>_11_B家事０．５＿０．５</t>
  </si>
  <si>
    <t>_11_B家事０．５＿０．７５</t>
  </si>
  <si>
    <t>_11_B家事０．５＿１．０</t>
  </si>
  <si>
    <t>_11_B家事０．７５＿０．２５</t>
  </si>
  <si>
    <t>_11_B家事０．７５＿０．５</t>
  </si>
  <si>
    <t>_11_B家事０．７５＿０．７５</t>
  </si>
  <si>
    <t>_11_B家事１．０＿０．２５</t>
  </si>
  <si>
    <t>_11_B家事１．０＿０．５</t>
  </si>
  <si>
    <t>_11_B家事１．２５＿０．２５</t>
  </si>
  <si>
    <t>_11_B通院２０．５＿０．５</t>
  </si>
  <si>
    <t>_11_B通院２０．５＿１．０</t>
  </si>
  <si>
    <t>_11_B通院２１．０＿０．５</t>
  </si>
  <si>
    <t>_11_C身体１．０＿０．５＿０．５</t>
    <phoneticPr fontId="12"/>
  </si>
  <si>
    <t>_11_C身体２．０＿０．５＿０．５</t>
    <phoneticPr fontId="12"/>
  </si>
  <si>
    <t>_11_C通院１０．５＿１．０＿０．５</t>
    <rPh sb="5" eb="7">
      <t>ツウイン</t>
    </rPh>
    <phoneticPr fontId="12"/>
  </si>
  <si>
    <t>_11_C重度研修１．０＿０．５＿１．０</t>
  </si>
  <si>
    <t>_11_C重度研修１．０＿０．５＿１．５</t>
  </si>
  <si>
    <t>_11_C重度研修１．０＿１．０＿０．５</t>
  </si>
  <si>
    <t>_11_C重度研修１．０＿１．０＿１．０</t>
  </si>
  <si>
    <t>_11_C重度研修１．０＿１．５＿０．５</t>
  </si>
  <si>
    <t>_11_C重度研修１．５＿０．５＿０．５</t>
  </si>
  <si>
    <t>_11_C重度研修１．５＿０．５＿１．０</t>
  </si>
  <si>
    <t>_11_C重度研修１．５＿１．０＿０．５</t>
  </si>
  <si>
    <t>_11_C重度研修２．０＿０．５＿０．５</t>
  </si>
  <si>
    <t>_11_C家事０．５＿０．２５＿０．２５</t>
  </si>
  <si>
    <t>_11_C家事０．５＿０．２５＿０．５</t>
  </si>
  <si>
    <t>_11_C家事０．５＿０．２５＿０．７５</t>
  </si>
  <si>
    <t>_11_C家事０．５＿０．５＿０．２５</t>
  </si>
  <si>
    <t>_11_C家事０．５＿０．５＿０．５</t>
  </si>
  <si>
    <t>_11_C家事０．５＿０．７５＿０．２５</t>
  </si>
  <si>
    <t>_11_C家事０．７５＿０．２５＿０．２５</t>
  </si>
  <si>
    <t>_11_C家事０．７５＿０．２５＿０．５</t>
  </si>
  <si>
    <t>_11_C家事０．７５＿０．５＿０．２５</t>
  </si>
  <si>
    <t>_11_C家事１．０＿０．２５＿０．２５</t>
  </si>
  <si>
    <t>_11_C通院２０．５＿０．５＿０．５</t>
  </si>
  <si>
    <t>_11・２人</t>
  </si>
  <si>
    <t>_11・A深夜</t>
  </si>
  <si>
    <t>_11・A早朝</t>
  </si>
  <si>
    <t>_11・A夜間</t>
  </si>
  <si>
    <t>_11・B深夜</t>
  </si>
  <si>
    <t>_11・B早朝</t>
  </si>
  <si>
    <t>_11・B夜間</t>
  </si>
  <si>
    <t>_11・C深夜</t>
  </si>
  <si>
    <t>_11・C夜間</t>
  </si>
  <si>
    <t>_11・初任</t>
  </si>
  <si>
    <t>_11・同建１</t>
  </si>
  <si>
    <t>_11・同建２</t>
  </si>
  <si>
    <t>_11_A通院乗降</t>
  </si>
  <si>
    <t>15_同行援護　名前定義</t>
    <rPh sb="3" eb="5">
      <t>ドウコウ</t>
    </rPh>
    <rPh sb="5" eb="7">
      <t>エンゴ</t>
    </rPh>
    <rPh sb="8" eb="10">
      <t>ナマエ</t>
    </rPh>
    <rPh sb="10" eb="12">
      <t>テイギ</t>
    </rPh>
    <phoneticPr fontId="12"/>
  </si>
  <si>
    <t>名前</t>
    <rPh sb="0" eb="2">
      <t>ナマエ</t>
    </rPh>
    <phoneticPr fontId="12"/>
  </si>
  <si>
    <t>_15_同援日０．５</t>
  </si>
  <si>
    <t>_15_同援日１．０</t>
  </si>
  <si>
    <t>_15_同援日１．５</t>
  </si>
  <si>
    <t>_15_同援日２．０</t>
  </si>
  <si>
    <t>_15_同援日２．５</t>
  </si>
  <si>
    <t>_15_同援日３．０</t>
  </si>
  <si>
    <t>_15_同援日３．５</t>
  </si>
  <si>
    <t>_15_同援日４．０</t>
  </si>
  <si>
    <t>_15_同援日４．５</t>
  </si>
  <si>
    <t>_15_同援日５．０</t>
  </si>
  <si>
    <t>_15_同援日５．５</t>
  </si>
  <si>
    <t>_15_同援日６．０</t>
  </si>
  <si>
    <t>_15_同援日６．５</t>
  </si>
  <si>
    <t>_15_同援日７．０</t>
  </si>
  <si>
    <t>_15_同援日７．５</t>
  </si>
  <si>
    <t>_15_同援日８．０</t>
  </si>
  <si>
    <t>_15_同援日８．５</t>
  </si>
  <si>
    <t>_15_同援日９．０</t>
  </si>
  <si>
    <t>_15_同援日９．５</t>
  </si>
  <si>
    <t>_15_同援日１０．０</t>
  </si>
  <si>
    <t>_15_同援日１０．５</t>
  </si>
  <si>
    <t>_15_同援日増０．５</t>
    <phoneticPr fontId="12"/>
  </si>
  <si>
    <t>_15_同援日増１．０</t>
  </si>
  <si>
    <t>_15_同援日増１．５</t>
  </si>
  <si>
    <t>_15_同援日増２．０</t>
  </si>
  <si>
    <t>_15_同援日増２．５</t>
  </si>
  <si>
    <t>_15_同援日増３．０</t>
  </si>
  <si>
    <t>_15_同援日増３．５</t>
  </si>
  <si>
    <t>_15_同援日増４．０</t>
  </si>
  <si>
    <t>_15_同援日増４．５</t>
  </si>
  <si>
    <t>_15_同援日増５．０</t>
  </si>
  <si>
    <t>_15_同援日増５．５</t>
  </si>
  <si>
    <t>_15_同援日増６．０</t>
  </si>
  <si>
    <t>_15_同援日増６．５</t>
  </si>
  <si>
    <t>_15_同援日増７．０</t>
  </si>
  <si>
    <t>_15_同援日増７．５</t>
  </si>
  <si>
    <t>_15_同援日増８．０</t>
  </si>
  <si>
    <t>_15_同援日増８．５</t>
  </si>
  <si>
    <t>_15_同援日増９．０</t>
  </si>
  <si>
    <t>_15_同援日増９．５</t>
  </si>
  <si>
    <t>_15_同援日増１０．０</t>
  </si>
  <si>
    <t>_15_同援日増１０．５</t>
  </si>
  <si>
    <t>_15_同援日０．５＿０．５</t>
  </si>
  <si>
    <t>_15_同援日０．５＿１．０</t>
  </si>
  <si>
    <t>_15_同援日０．５＿１．５</t>
  </si>
  <si>
    <t>_15_同援日０．５＿２．０</t>
  </si>
  <si>
    <t>_15_同援日０．５＿２．５</t>
  </si>
  <si>
    <t>_15_同援日１．０＿０．５</t>
  </si>
  <si>
    <t>_15_同援日１．０＿１．０</t>
  </si>
  <si>
    <t>_15_同援日１．０＿１．５</t>
  </si>
  <si>
    <t>_15_同援日１．０＿２．０</t>
  </si>
  <si>
    <t>_15_同援日１．５＿０．５</t>
  </si>
  <si>
    <t>_15_同援日１．５＿１．０</t>
  </si>
  <si>
    <t>_15_同援日１．５＿１．５</t>
  </si>
  <si>
    <t>_15_同援日２．０＿０．５</t>
  </si>
  <si>
    <t>_15_同援日２．０＿１．０</t>
  </si>
  <si>
    <t>_15_同援日２．５＿０．５</t>
  </si>
  <si>
    <t>_15_同援日０．５＿０．５＿０．５</t>
  </si>
  <si>
    <t>_15_同援日０．５＿０．５＿１．０</t>
  </si>
  <si>
    <t>_15_同援日０．５＿０．５＿１．５</t>
  </si>
  <si>
    <t>_15_同援日０．５＿０．５＿２．０</t>
  </si>
  <si>
    <t>_15_同援日０．５＿１．０＿０．５</t>
  </si>
  <si>
    <t>_15_同援日０．５＿１．０＿１．０</t>
  </si>
  <si>
    <t>_15_同援日０．５＿１．０＿１．５</t>
  </si>
  <si>
    <t>_15_同援日０．５＿１．５＿０．５</t>
  </si>
  <si>
    <t>_15_同援日０．５＿１．５＿１．０</t>
  </si>
  <si>
    <t>_15_同援日０．５＿２．０＿０．５</t>
  </si>
  <si>
    <t>_15_同援日１．０＿０．５＿０．５</t>
  </si>
  <si>
    <t>_15_同援日１．０＿０．５＿１．０</t>
  </si>
  <si>
    <t>_15_同援日１．０＿０．５＿１．５</t>
  </si>
  <si>
    <t>_15_同援日１．０＿１．０＿０．５</t>
  </si>
  <si>
    <t>_15_同援日１．０＿１．０＿１．０</t>
  </si>
  <si>
    <t>_15_同援日１．０＿１．５＿０．５</t>
  </si>
  <si>
    <t>_15_同援日１．５＿０．５＿０．５</t>
  </si>
  <si>
    <t>_15_同援日１．５＿０．５＿１．０</t>
  </si>
  <si>
    <t>_15_同援日１．５＿１．０＿０．５</t>
  </si>
  <si>
    <t>_15_同援日２．０＿０．５＿０．５</t>
  </si>
  <si>
    <t>_15・基礎２</t>
  </si>
  <si>
    <t>_15・通訳</t>
  </si>
  <si>
    <t>_15・２人</t>
  </si>
  <si>
    <t>_15・A深夜</t>
  </si>
  <si>
    <t>_15・A早朝</t>
  </si>
  <si>
    <t>_15・A夜間</t>
  </si>
  <si>
    <t>_15・B深夜</t>
  </si>
  <si>
    <t>_15・B早朝</t>
  </si>
  <si>
    <t>_15・B夜間</t>
  </si>
  <si>
    <t>_15・C深夜</t>
  </si>
  <si>
    <t>_15・C夜間</t>
  </si>
  <si>
    <t>_15・盲ろう</t>
  </si>
  <si>
    <t>_15・区３</t>
  </si>
  <si>
    <t>_15・区４</t>
  </si>
  <si>
    <t>×</t>
    <phoneticPr fontId="10"/>
  </si>
  <si>
    <t>×</t>
    <phoneticPr fontId="10"/>
  </si>
  <si>
    <t>サービスコード</t>
    <phoneticPr fontId="10"/>
  </si>
  <si>
    <t>標準利用期間超過減算</t>
    <rPh sb="0" eb="2">
      <t>ヒョウジュン</t>
    </rPh>
    <rPh sb="2" eb="4">
      <t>リヨウ</t>
    </rPh>
    <rPh sb="4" eb="6">
      <t>キカン</t>
    </rPh>
    <rPh sb="6" eb="8">
      <t>チョウカ</t>
    </rPh>
    <rPh sb="8" eb="10">
      <t>ゲンサン</t>
    </rPh>
    <phoneticPr fontId="10"/>
  </si>
  <si>
    <t>自立生活援助上限額管理加算</t>
  </si>
  <si>
    <t>同行支援加算</t>
    <rPh sb="0" eb="2">
      <t>ドウコウ</t>
    </rPh>
    <rPh sb="2" eb="4">
      <t>シエン</t>
    </rPh>
    <rPh sb="4" eb="6">
      <t>カサン</t>
    </rPh>
    <phoneticPr fontId="10"/>
  </si>
  <si>
    <t>自立生活援助同行支援加算</t>
    <rPh sb="6" eb="8">
      <t>ドウコウ</t>
    </rPh>
    <rPh sb="8" eb="10">
      <t>シエン</t>
    </rPh>
    <phoneticPr fontId="10"/>
  </si>
  <si>
    <t>初回加算</t>
    <phoneticPr fontId="10"/>
  </si>
  <si>
    <t>自立生活援助初回加算</t>
  </si>
  <si>
    <t>自立生活援助福祉専門職員配置等加算Ⅲ</t>
    <rPh sb="6" eb="8">
      <t>フクシ</t>
    </rPh>
    <rPh sb="8" eb="10">
      <t>センモン</t>
    </rPh>
    <rPh sb="10" eb="12">
      <t>ショクイン</t>
    </rPh>
    <rPh sb="12" eb="14">
      <t>ハイチ</t>
    </rPh>
    <rPh sb="14" eb="15">
      <t>トウ</t>
    </rPh>
    <rPh sb="15" eb="17">
      <t>カサン</t>
    </rPh>
    <phoneticPr fontId="10"/>
  </si>
  <si>
    <t>自立生活援助福祉専門職員配置等加算Ⅱ</t>
    <rPh sb="6" eb="8">
      <t>フクシ</t>
    </rPh>
    <rPh sb="8" eb="10">
      <t>センモン</t>
    </rPh>
    <rPh sb="10" eb="12">
      <t>ショクイン</t>
    </rPh>
    <rPh sb="12" eb="14">
      <t>ハイチ</t>
    </rPh>
    <rPh sb="14" eb="15">
      <t>トウ</t>
    </rPh>
    <rPh sb="15" eb="17">
      <t>カサン</t>
    </rPh>
    <phoneticPr fontId="10"/>
  </si>
  <si>
    <t>自立生活援助福祉専門職員配置等加算Ⅰ</t>
    <rPh sb="6" eb="8">
      <t>フクシ</t>
    </rPh>
    <rPh sb="8" eb="10">
      <t>センモン</t>
    </rPh>
    <rPh sb="10" eb="12">
      <t>ショクイン</t>
    </rPh>
    <rPh sb="12" eb="14">
      <t>ハイチ</t>
    </rPh>
    <rPh sb="14" eb="15">
      <t>トウ</t>
    </rPh>
    <rPh sb="15" eb="17">
      <t>カサン</t>
    </rPh>
    <phoneticPr fontId="10"/>
  </si>
  <si>
    <t>自立生活援助特地加算</t>
  </si>
  <si>
    <t>自立生活援助Ⅱ２・責欠２・未計画２・期間超</t>
    <rPh sb="9" eb="10">
      <t>セキ</t>
    </rPh>
    <rPh sb="10" eb="11">
      <t>ケツ</t>
    </rPh>
    <rPh sb="13" eb="14">
      <t>ミ</t>
    </rPh>
    <rPh sb="14" eb="16">
      <t>ケイカク</t>
    </rPh>
    <phoneticPr fontId="10"/>
  </si>
  <si>
    <t>３月以上連続して
減算の場合</t>
    <phoneticPr fontId="10"/>
  </si>
  <si>
    <t>自立生活援助Ⅱ２・責欠２・未計画２</t>
    <rPh sb="9" eb="10">
      <t>セキ</t>
    </rPh>
    <rPh sb="10" eb="11">
      <t>ケツ</t>
    </rPh>
    <rPh sb="13" eb="14">
      <t>ミ</t>
    </rPh>
    <rPh sb="14" eb="16">
      <t>ケイカク</t>
    </rPh>
    <phoneticPr fontId="10"/>
  </si>
  <si>
    <t>自立生活援助Ⅱ２・責欠２・未計画・期間超</t>
    <rPh sb="9" eb="10">
      <t>セキ</t>
    </rPh>
    <rPh sb="10" eb="11">
      <t>ケツ</t>
    </rPh>
    <rPh sb="13" eb="14">
      <t>ミ</t>
    </rPh>
    <rPh sb="14" eb="16">
      <t>ケイカク</t>
    </rPh>
    <phoneticPr fontId="10"/>
  </si>
  <si>
    <t>減算が適用される月から
２月目まで</t>
    <phoneticPr fontId="10"/>
  </si>
  <si>
    <t>自立生活援助計画が
作成されていない場合</t>
    <rPh sb="10" eb="12">
      <t>サクセイ</t>
    </rPh>
    <rPh sb="18" eb="20">
      <t>バアイ</t>
    </rPh>
    <phoneticPr fontId="10"/>
  </si>
  <si>
    <t>自立生活援助Ⅱ２・責欠２・未計画</t>
    <rPh sb="9" eb="10">
      <t>セキ</t>
    </rPh>
    <rPh sb="10" eb="11">
      <t>ケツ</t>
    </rPh>
    <rPh sb="13" eb="14">
      <t>ミ</t>
    </rPh>
    <rPh sb="14" eb="16">
      <t>ケイカク</t>
    </rPh>
    <phoneticPr fontId="10"/>
  </si>
  <si>
    <t>自立生活援助Ⅱ２・責欠２・期間超</t>
    <rPh sb="9" eb="10">
      <t>セキ</t>
    </rPh>
    <rPh sb="10" eb="11">
      <t>ケツ</t>
    </rPh>
    <rPh sb="13" eb="15">
      <t>キカン</t>
    </rPh>
    <rPh sb="15" eb="16">
      <t>チョウ</t>
    </rPh>
    <phoneticPr fontId="10"/>
  </si>
  <si>
    <t>５月以上連続して
減算の場合</t>
    <phoneticPr fontId="10"/>
  </si>
  <si>
    <t>自立生活援助Ⅱ２・責欠２</t>
    <rPh sb="9" eb="10">
      <t>セキ</t>
    </rPh>
    <rPh sb="10" eb="11">
      <t>ケツ</t>
    </rPh>
    <phoneticPr fontId="10"/>
  </si>
  <si>
    <t>自立生活援助Ⅱ２・責欠・未計画２・期間超</t>
    <rPh sb="9" eb="10">
      <t>セキ</t>
    </rPh>
    <rPh sb="10" eb="11">
      <t>ケツ</t>
    </rPh>
    <rPh sb="12" eb="13">
      <t>ミ</t>
    </rPh>
    <rPh sb="13" eb="15">
      <t>ケイカク</t>
    </rPh>
    <phoneticPr fontId="10"/>
  </si>
  <si>
    <t>自立生活援助Ⅱ２・責欠・未計画２</t>
    <rPh sb="9" eb="10">
      <t>セキ</t>
    </rPh>
    <rPh sb="10" eb="11">
      <t>ケツ</t>
    </rPh>
    <rPh sb="12" eb="13">
      <t>ミ</t>
    </rPh>
    <rPh sb="13" eb="15">
      <t>ケイカク</t>
    </rPh>
    <phoneticPr fontId="10"/>
  </si>
  <si>
    <t>自立生活援助Ⅱ２・責欠・未計画・期間超</t>
    <rPh sb="9" eb="10">
      <t>セキ</t>
    </rPh>
    <rPh sb="10" eb="11">
      <t>ケツ</t>
    </rPh>
    <rPh sb="12" eb="13">
      <t>ミ</t>
    </rPh>
    <rPh sb="13" eb="15">
      <t>ケイカク</t>
    </rPh>
    <phoneticPr fontId="10"/>
  </si>
  <si>
    <t>自立生活援助Ⅱ２・責欠・未計画</t>
    <rPh sb="9" eb="10">
      <t>セキ</t>
    </rPh>
    <rPh sb="10" eb="11">
      <t>ケツ</t>
    </rPh>
    <rPh sb="12" eb="13">
      <t>ミ</t>
    </rPh>
    <rPh sb="13" eb="15">
      <t>ケイカク</t>
    </rPh>
    <phoneticPr fontId="10"/>
  </si>
  <si>
    <t>自立生活援助Ⅱ２・責欠・期間超</t>
    <rPh sb="9" eb="10">
      <t>セキ</t>
    </rPh>
    <rPh sb="10" eb="11">
      <t>ケツ</t>
    </rPh>
    <rPh sb="12" eb="14">
      <t>キカン</t>
    </rPh>
    <rPh sb="14" eb="15">
      <t>チョウ</t>
    </rPh>
    <phoneticPr fontId="10"/>
  </si>
  <si>
    <t>減算が適用される月から
４月目まで</t>
    <phoneticPr fontId="10"/>
  </si>
  <si>
    <t>サービス管理責任者の
員数が基準に満たない場合</t>
    <phoneticPr fontId="10"/>
  </si>
  <si>
    <t>自立生活援助Ⅱ２・責欠</t>
    <rPh sb="9" eb="10">
      <t>セキ</t>
    </rPh>
    <rPh sb="10" eb="11">
      <t>ケツ</t>
    </rPh>
    <phoneticPr fontId="10"/>
  </si>
  <si>
    <t>自立生活援助Ⅱ２・未計画２・期間超</t>
    <rPh sb="9" eb="10">
      <t>ミ</t>
    </rPh>
    <rPh sb="10" eb="12">
      <t>ケイカク</t>
    </rPh>
    <phoneticPr fontId="10"/>
  </si>
  <si>
    <t>自立生活援助Ⅱ２・未計画２</t>
    <rPh sb="9" eb="10">
      <t>ミ</t>
    </rPh>
    <rPh sb="10" eb="12">
      <t>ケイカク</t>
    </rPh>
    <phoneticPr fontId="10"/>
  </si>
  <si>
    <t>自立生活援助Ⅱ２・未計画・期間超</t>
    <rPh sb="9" eb="10">
      <t>ミ</t>
    </rPh>
    <rPh sb="10" eb="12">
      <t>ケイカク</t>
    </rPh>
    <phoneticPr fontId="10"/>
  </si>
  <si>
    <t>自立生活援助Ⅱ２・未計画</t>
    <rPh sb="9" eb="10">
      <t>ミ</t>
    </rPh>
    <rPh sb="10" eb="12">
      <t>ケイカク</t>
    </rPh>
    <phoneticPr fontId="10"/>
  </si>
  <si>
    <t>自立生活援助Ⅱ２・期間超</t>
    <rPh sb="9" eb="11">
      <t>キカン</t>
    </rPh>
    <rPh sb="11" eb="12">
      <t>チョウ</t>
    </rPh>
    <phoneticPr fontId="10"/>
  </si>
  <si>
    <t>(2)　30:１以上</t>
  </si>
  <si>
    <t>自立生活援助Ⅱ２</t>
  </si>
  <si>
    <t>自立生活援助Ⅱ１・責欠２・未計画２・期間超</t>
    <rPh sb="9" eb="10">
      <t>セキ</t>
    </rPh>
    <rPh sb="10" eb="11">
      <t>ケツ</t>
    </rPh>
    <rPh sb="13" eb="14">
      <t>ミ</t>
    </rPh>
    <rPh sb="14" eb="16">
      <t>ケイカク</t>
    </rPh>
    <phoneticPr fontId="10"/>
  </si>
  <si>
    <t>３月以上連続して
減算の場合</t>
    <phoneticPr fontId="10"/>
  </si>
  <si>
    <t>自立生活援助Ⅱ１・責欠２・未計画２</t>
    <rPh sb="9" eb="10">
      <t>セキ</t>
    </rPh>
    <rPh sb="10" eb="11">
      <t>ケツ</t>
    </rPh>
    <rPh sb="13" eb="14">
      <t>ミ</t>
    </rPh>
    <rPh sb="14" eb="16">
      <t>ケイカク</t>
    </rPh>
    <phoneticPr fontId="10"/>
  </si>
  <si>
    <t>自立生活援助Ⅱ１・責欠２・未計画・期間超</t>
    <rPh sb="9" eb="10">
      <t>セキ</t>
    </rPh>
    <rPh sb="10" eb="11">
      <t>ケツ</t>
    </rPh>
    <rPh sb="13" eb="14">
      <t>ミ</t>
    </rPh>
    <rPh sb="14" eb="16">
      <t>ケイカク</t>
    </rPh>
    <phoneticPr fontId="10"/>
  </si>
  <si>
    <t>減算が適用される月から
２月目まで</t>
    <phoneticPr fontId="10"/>
  </si>
  <si>
    <t>自立生活援助Ⅱ１・責欠２・未計画</t>
    <rPh sb="9" eb="10">
      <t>セキ</t>
    </rPh>
    <rPh sb="10" eb="11">
      <t>ケツ</t>
    </rPh>
    <rPh sb="13" eb="14">
      <t>ミ</t>
    </rPh>
    <rPh sb="14" eb="16">
      <t>ケイカク</t>
    </rPh>
    <phoneticPr fontId="10"/>
  </si>
  <si>
    <t>自立生活援助Ⅱ１・責欠２・期間超</t>
    <rPh sb="9" eb="10">
      <t>セキ</t>
    </rPh>
    <rPh sb="10" eb="11">
      <t>ケツ</t>
    </rPh>
    <rPh sb="13" eb="15">
      <t>キカン</t>
    </rPh>
    <rPh sb="15" eb="16">
      <t>チョウ</t>
    </rPh>
    <phoneticPr fontId="10"/>
  </si>
  <si>
    <t>５月以上連続して
減算の場合</t>
    <phoneticPr fontId="10"/>
  </si>
  <si>
    <t>自立生活援助Ⅱ１・責欠２</t>
    <rPh sb="9" eb="10">
      <t>セキ</t>
    </rPh>
    <rPh sb="10" eb="11">
      <t>ケツ</t>
    </rPh>
    <phoneticPr fontId="10"/>
  </si>
  <si>
    <t>自立生活援助Ⅱ１・責欠・未計画２・期間超</t>
    <rPh sb="9" eb="10">
      <t>セキ</t>
    </rPh>
    <rPh sb="10" eb="11">
      <t>ケツ</t>
    </rPh>
    <rPh sb="12" eb="13">
      <t>ミ</t>
    </rPh>
    <rPh sb="13" eb="15">
      <t>ケイカク</t>
    </rPh>
    <phoneticPr fontId="10"/>
  </si>
  <si>
    <t>自立生活援助Ⅱ１・責欠・未計画２</t>
    <rPh sb="9" eb="10">
      <t>セキ</t>
    </rPh>
    <rPh sb="10" eb="11">
      <t>ケツ</t>
    </rPh>
    <rPh sb="12" eb="13">
      <t>ミ</t>
    </rPh>
    <rPh sb="13" eb="15">
      <t>ケイカク</t>
    </rPh>
    <phoneticPr fontId="10"/>
  </si>
  <si>
    <t>自立生活援助Ⅱ１・責欠・未計画・期間超</t>
    <rPh sb="9" eb="10">
      <t>セキ</t>
    </rPh>
    <rPh sb="10" eb="11">
      <t>ケツ</t>
    </rPh>
    <rPh sb="12" eb="13">
      <t>ミ</t>
    </rPh>
    <rPh sb="13" eb="15">
      <t>ケイカク</t>
    </rPh>
    <phoneticPr fontId="10"/>
  </si>
  <si>
    <t>自立生活援助Ⅱ１・責欠・未計画</t>
    <rPh sb="9" eb="10">
      <t>セキ</t>
    </rPh>
    <rPh sb="10" eb="11">
      <t>ケツ</t>
    </rPh>
    <rPh sb="12" eb="13">
      <t>ミ</t>
    </rPh>
    <rPh sb="13" eb="15">
      <t>ケイカク</t>
    </rPh>
    <phoneticPr fontId="10"/>
  </si>
  <si>
    <t>自立生活援助Ⅱ１・責欠・期間超</t>
    <rPh sb="9" eb="10">
      <t>セキ</t>
    </rPh>
    <rPh sb="10" eb="11">
      <t>ケツ</t>
    </rPh>
    <rPh sb="12" eb="14">
      <t>キカン</t>
    </rPh>
    <rPh sb="14" eb="15">
      <t>チョウ</t>
    </rPh>
    <phoneticPr fontId="10"/>
  </si>
  <si>
    <t>減算が適用される月から
４月目まで</t>
    <phoneticPr fontId="10"/>
  </si>
  <si>
    <t>サービス管理責任者の
員数が基準に満たない場合</t>
    <phoneticPr fontId="10"/>
  </si>
  <si>
    <t>自立生活援助Ⅱ１・責欠</t>
    <rPh sb="9" eb="10">
      <t>セキ</t>
    </rPh>
    <rPh sb="10" eb="11">
      <t>ケツ</t>
    </rPh>
    <phoneticPr fontId="10"/>
  </si>
  <si>
    <t>自立生活援助Ⅱ１・未計画２・期間超</t>
    <rPh sb="9" eb="10">
      <t>ミ</t>
    </rPh>
    <rPh sb="10" eb="12">
      <t>ケイカク</t>
    </rPh>
    <phoneticPr fontId="10"/>
  </si>
  <si>
    <t>自立生活援助Ⅱ１・未計画２</t>
    <rPh sb="9" eb="10">
      <t>ミ</t>
    </rPh>
    <rPh sb="10" eb="12">
      <t>ケイカク</t>
    </rPh>
    <phoneticPr fontId="10"/>
  </si>
  <si>
    <t>自立生活援助Ⅱ１・未計画・期間超</t>
    <rPh sb="9" eb="10">
      <t>ミ</t>
    </rPh>
    <rPh sb="10" eb="12">
      <t>ケイカク</t>
    </rPh>
    <phoneticPr fontId="10"/>
  </si>
  <si>
    <t>自立生活援助Ⅱ１・未計画</t>
    <rPh sb="9" eb="10">
      <t>ミ</t>
    </rPh>
    <rPh sb="10" eb="12">
      <t>ケイカク</t>
    </rPh>
    <phoneticPr fontId="10"/>
  </si>
  <si>
    <t>自立生活援助Ⅱ１・期間超</t>
    <rPh sb="9" eb="11">
      <t>キカン</t>
    </rPh>
    <rPh sb="11" eb="12">
      <t>チョウ</t>
    </rPh>
    <phoneticPr fontId="10"/>
  </si>
  <si>
    <t>(1)　30:１未満</t>
  </si>
  <si>
    <t>ロ 自立生活援助サービス費（Ⅱ）</t>
    <rPh sb="2" eb="4">
      <t>ジリツ</t>
    </rPh>
    <rPh sb="6" eb="8">
      <t>エンジョ</t>
    </rPh>
    <phoneticPr fontId="10"/>
  </si>
  <si>
    <t>自立生活援助Ⅱ１</t>
  </si>
  <si>
    <t>自立生活援助Ⅰ２・責欠２・未計画２・期間超</t>
    <rPh sb="9" eb="10">
      <t>セキ</t>
    </rPh>
    <rPh sb="10" eb="11">
      <t>ケツ</t>
    </rPh>
    <rPh sb="13" eb="14">
      <t>ミ</t>
    </rPh>
    <rPh sb="14" eb="16">
      <t>ケイカク</t>
    </rPh>
    <phoneticPr fontId="10"/>
  </si>
  <si>
    <t>自立生活援助Ⅰ２・責欠２・未計画２</t>
    <rPh sb="9" eb="10">
      <t>セキ</t>
    </rPh>
    <rPh sb="10" eb="11">
      <t>ケツ</t>
    </rPh>
    <rPh sb="13" eb="14">
      <t>ミ</t>
    </rPh>
    <rPh sb="14" eb="16">
      <t>ケイカク</t>
    </rPh>
    <phoneticPr fontId="10"/>
  </si>
  <si>
    <t>自立生活援助Ⅰ２・責欠２・未計画・期間超</t>
    <rPh sb="9" eb="10">
      <t>セキ</t>
    </rPh>
    <rPh sb="10" eb="11">
      <t>ケツ</t>
    </rPh>
    <rPh sb="13" eb="14">
      <t>ミ</t>
    </rPh>
    <rPh sb="14" eb="16">
      <t>ケイカク</t>
    </rPh>
    <phoneticPr fontId="10"/>
  </si>
  <si>
    <t>自立生活援助Ⅰ２・責欠２・未計画</t>
    <rPh sb="9" eb="10">
      <t>セキ</t>
    </rPh>
    <rPh sb="10" eb="11">
      <t>ケツ</t>
    </rPh>
    <rPh sb="13" eb="14">
      <t>ミ</t>
    </rPh>
    <rPh sb="14" eb="16">
      <t>ケイカク</t>
    </rPh>
    <phoneticPr fontId="10"/>
  </si>
  <si>
    <t>自立生活援助Ⅰ２・責欠２・期間超</t>
    <rPh sb="9" eb="10">
      <t>セキ</t>
    </rPh>
    <rPh sb="10" eb="11">
      <t>ケツ</t>
    </rPh>
    <rPh sb="13" eb="15">
      <t>キカン</t>
    </rPh>
    <rPh sb="15" eb="16">
      <t>チョウ</t>
    </rPh>
    <phoneticPr fontId="10"/>
  </si>
  <si>
    <t>自立生活援助Ⅰ２・責欠２</t>
    <rPh sb="9" eb="10">
      <t>セキ</t>
    </rPh>
    <rPh sb="10" eb="11">
      <t>ケツ</t>
    </rPh>
    <phoneticPr fontId="10"/>
  </si>
  <si>
    <t>自立生活援助Ⅰ２・責欠・未計画２・期間超</t>
    <rPh sb="9" eb="10">
      <t>セキ</t>
    </rPh>
    <rPh sb="10" eb="11">
      <t>ケツ</t>
    </rPh>
    <rPh sb="12" eb="13">
      <t>ミ</t>
    </rPh>
    <rPh sb="13" eb="15">
      <t>ケイカク</t>
    </rPh>
    <phoneticPr fontId="10"/>
  </si>
  <si>
    <t>自立生活援助Ⅰ２・責欠・未計画２</t>
    <rPh sb="9" eb="10">
      <t>セキ</t>
    </rPh>
    <rPh sb="10" eb="11">
      <t>ケツ</t>
    </rPh>
    <rPh sb="12" eb="13">
      <t>ミ</t>
    </rPh>
    <rPh sb="13" eb="15">
      <t>ケイカク</t>
    </rPh>
    <phoneticPr fontId="10"/>
  </si>
  <si>
    <t>自立生活援助Ⅰ２・責欠・未計画・期間超</t>
    <rPh sb="9" eb="10">
      <t>セキ</t>
    </rPh>
    <rPh sb="10" eb="11">
      <t>ケツ</t>
    </rPh>
    <rPh sb="12" eb="13">
      <t>ミ</t>
    </rPh>
    <rPh sb="13" eb="15">
      <t>ケイカク</t>
    </rPh>
    <phoneticPr fontId="10"/>
  </si>
  <si>
    <t>自立生活援助Ⅰ２・責欠・未計画</t>
    <rPh sb="9" eb="10">
      <t>セキ</t>
    </rPh>
    <rPh sb="10" eb="11">
      <t>ケツ</t>
    </rPh>
    <rPh sb="12" eb="13">
      <t>ミ</t>
    </rPh>
    <rPh sb="13" eb="15">
      <t>ケイカク</t>
    </rPh>
    <phoneticPr fontId="10"/>
  </si>
  <si>
    <t>自立生活援助Ⅰ２・責欠・期間超</t>
    <rPh sb="9" eb="10">
      <t>セキ</t>
    </rPh>
    <rPh sb="10" eb="11">
      <t>ケツ</t>
    </rPh>
    <rPh sb="12" eb="14">
      <t>キカン</t>
    </rPh>
    <rPh sb="14" eb="15">
      <t>チョウ</t>
    </rPh>
    <phoneticPr fontId="10"/>
  </si>
  <si>
    <t>自立生活援助Ⅰ２・責欠</t>
    <rPh sb="9" eb="10">
      <t>セキ</t>
    </rPh>
    <rPh sb="10" eb="11">
      <t>ケツ</t>
    </rPh>
    <phoneticPr fontId="10"/>
  </si>
  <si>
    <t>自立生活援助Ⅰ２・未計画２・期間超</t>
    <rPh sb="9" eb="10">
      <t>ミ</t>
    </rPh>
    <rPh sb="10" eb="12">
      <t>ケイカク</t>
    </rPh>
    <phoneticPr fontId="10"/>
  </si>
  <si>
    <t>自立生活援助Ⅰ２・未計画２</t>
    <rPh sb="9" eb="10">
      <t>ミ</t>
    </rPh>
    <rPh sb="10" eb="12">
      <t>ケイカク</t>
    </rPh>
    <phoneticPr fontId="10"/>
  </si>
  <si>
    <t>自立生活援助Ⅰ２・未計画・期間超</t>
    <rPh sb="9" eb="10">
      <t>ミ</t>
    </rPh>
    <rPh sb="10" eb="12">
      <t>ケイカク</t>
    </rPh>
    <phoneticPr fontId="10"/>
  </si>
  <si>
    <t>自立生活援助Ⅰ２・未計画</t>
    <rPh sb="9" eb="10">
      <t>ミ</t>
    </rPh>
    <rPh sb="10" eb="12">
      <t>ケイカク</t>
    </rPh>
    <phoneticPr fontId="10"/>
  </si>
  <si>
    <t>自立生活援助Ⅰ２・期間超</t>
    <rPh sb="9" eb="11">
      <t>キカン</t>
    </rPh>
    <rPh sb="11" eb="12">
      <t>チョウ</t>
    </rPh>
    <phoneticPr fontId="10"/>
  </si>
  <si>
    <t>自立生活援助Ⅰ２</t>
    <phoneticPr fontId="10"/>
  </si>
  <si>
    <t>自立生活援助Ⅰ１・責欠２・未計画２・期間超</t>
    <rPh sb="9" eb="10">
      <t>セキ</t>
    </rPh>
    <rPh sb="10" eb="11">
      <t>ケツ</t>
    </rPh>
    <rPh sb="13" eb="14">
      <t>ミ</t>
    </rPh>
    <rPh sb="14" eb="16">
      <t>ケイカク</t>
    </rPh>
    <phoneticPr fontId="10"/>
  </si>
  <si>
    <t>自立生活援助Ⅰ１・責欠２・未計画２</t>
    <rPh sb="9" eb="10">
      <t>セキ</t>
    </rPh>
    <rPh sb="10" eb="11">
      <t>ケツ</t>
    </rPh>
    <rPh sb="13" eb="14">
      <t>ミ</t>
    </rPh>
    <rPh sb="14" eb="16">
      <t>ケイカク</t>
    </rPh>
    <phoneticPr fontId="10"/>
  </si>
  <si>
    <t>自立生活援助Ⅰ１・責欠２・未計画・期間超</t>
    <rPh sb="9" eb="10">
      <t>セキ</t>
    </rPh>
    <rPh sb="10" eb="11">
      <t>ケツ</t>
    </rPh>
    <rPh sb="13" eb="14">
      <t>ミ</t>
    </rPh>
    <rPh sb="14" eb="16">
      <t>ケイカク</t>
    </rPh>
    <phoneticPr fontId="10"/>
  </si>
  <si>
    <t>自立生活援助Ⅰ１・責欠２・未計画</t>
    <rPh sb="9" eb="10">
      <t>セキ</t>
    </rPh>
    <rPh sb="10" eb="11">
      <t>ケツ</t>
    </rPh>
    <rPh sb="13" eb="14">
      <t>ミ</t>
    </rPh>
    <rPh sb="14" eb="16">
      <t>ケイカク</t>
    </rPh>
    <phoneticPr fontId="10"/>
  </si>
  <si>
    <t>自立生活援助Ⅰ１・責欠２・期間超</t>
    <rPh sb="9" eb="10">
      <t>セキ</t>
    </rPh>
    <rPh sb="10" eb="11">
      <t>ケツ</t>
    </rPh>
    <rPh sb="13" eb="15">
      <t>キカン</t>
    </rPh>
    <rPh sb="15" eb="16">
      <t>チョウ</t>
    </rPh>
    <phoneticPr fontId="10"/>
  </si>
  <si>
    <t>自立生活援助Ⅰ１・責欠２</t>
    <rPh sb="9" eb="10">
      <t>セキ</t>
    </rPh>
    <rPh sb="10" eb="11">
      <t>ケツ</t>
    </rPh>
    <phoneticPr fontId="10"/>
  </si>
  <si>
    <t>自立生活援助Ⅰ１・責欠・未計画２・期間超</t>
    <rPh sb="9" eb="10">
      <t>セキ</t>
    </rPh>
    <rPh sb="10" eb="11">
      <t>ケツ</t>
    </rPh>
    <rPh sb="12" eb="13">
      <t>ミ</t>
    </rPh>
    <rPh sb="13" eb="15">
      <t>ケイカク</t>
    </rPh>
    <phoneticPr fontId="10"/>
  </si>
  <si>
    <t>自立生活援助Ⅰ１・責欠・未計画２</t>
    <rPh sb="9" eb="10">
      <t>セキ</t>
    </rPh>
    <rPh sb="10" eb="11">
      <t>ケツ</t>
    </rPh>
    <rPh sb="12" eb="13">
      <t>ミ</t>
    </rPh>
    <rPh sb="13" eb="15">
      <t>ケイカク</t>
    </rPh>
    <phoneticPr fontId="10"/>
  </si>
  <si>
    <t>自立生活援助Ⅰ１・責欠・未計画・期間超</t>
    <rPh sb="9" eb="10">
      <t>セキ</t>
    </rPh>
    <rPh sb="10" eb="11">
      <t>ケツ</t>
    </rPh>
    <rPh sb="12" eb="13">
      <t>ミ</t>
    </rPh>
    <rPh sb="13" eb="15">
      <t>ケイカク</t>
    </rPh>
    <phoneticPr fontId="10"/>
  </si>
  <si>
    <t>自立生活援助Ⅰ１・責欠・未計画</t>
    <rPh sb="9" eb="10">
      <t>セキ</t>
    </rPh>
    <rPh sb="10" eb="11">
      <t>ケツ</t>
    </rPh>
    <rPh sb="12" eb="13">
      <t>ミ</t>
    </rPh>
    <rPh sb="13" eb="15">
      <t>ケイカク</t>
    </rPh>
    <phoneticPr fontId="10"/>
  </si>
  <si>
    <t>自立生活援助Ⅰ１・責欠・期間超</t>
    <rPh sb="9" eb="10">
      <t>セキ</t>
    </rPh>
    <rPh sb="10" eb="11">
      <t>ケツ</t>
    </rPh>
    <rPh sb="12" eb="14">
      <t>キカン</t>
    </rPh>
    <rPh sb="14" eb="15">
      <t>チョウ</t>
    </rPh>
    <phoneticPr fontId="10"/>
  </si>
  <si>
    <t>自立生活援助Ⅰ１・責欠</t>
    <rPh sb="9" eb="10">
      <t>セキ</t>
    </rPh>
    <rPh sb="10" eb="11">
      <t>ケツ</t>
    </rPh>
    <phoneticPr fontId="10"/>
  </si>
  <si>
    <t>自立生活援助Ⅰ１・未計画２・期間超</t>
    <rPh sb="9" eb="10">
      <t>ミ</t>
    </rPh>
    <rPh sb="10" eb="12">
      <t>ケイカク</t>
    </rPh>
    <phoneticPr fontId="10"/>
  </si>
  <si>
    <t>自立生活援助Ⅰ１・未計画２</t>
    <rPh sb="9" eb="10">
      <t>ミ</t>
    </rPh>
    <rPh sb="10" eb="12">
      <t>ケイカク</t>
    </rPh>
    <phoneticPr fontId="10"/>
  </si>
  <si>
    <t>自立生活援助Ⅰ１・未計画・期間超</t>
    <rPh sb="9" eb="10">
      <t>ミ</t>
    </rPh>
    <rPh sb="10" eb="12">
      <t>ケイカク</t>
    </rPh>
    <phoneticPr fontId="10"/>
  </si>
  <si>
    <t>自立生活援助Ⅰ１・未計画</t>
    <rPh sb="9" eb="10">
      <t>ミ</t>
    </rPh>
    <rPh sb="10" eb="12">
      <t>ケイカク</t>
    </rPh>
    <phoneticPr fontId="10"/>
  </si>
  <si>
    <t>自立生活援助Ⅰ１・期間超</t>
    <rPh sb="9" eb="11">
      <t>キカン</t>
    </rPh>
    <rPh sb="11" eb="12">
      <t>チョウ</t>
    </rPh>
    <phoneticPr fontId="10"/>
  </si>
  <si>
    <t>イ 自立生活援助サービス費（Ⅰ）</t>
    <rPh sb="2" eb="4">
      <t>ジリツ</t>
    </rPh>
    <rPh sb="6" eb="8">
      <t>エンジョ</t>
    </rPh>
    <phoneticPr fontId="10"/>
  </si>
  <si>
    <t>自立生活援助Ⅰ１</t>
    <phoneticPr fontId="10"/>
  </si>
  <si>
    <t>２０  自立生活援助サービスコード表</t>
    <rPh sb="8" eb="10">
      <t>エンジョ</t>
    </rPh>
    <phoneticPr fontId="10"/>
  </si>
  <si>
    <t>_11・重度研修</t>
    <phoneticPr fontId="12"/>
  </si>
  <si>
    <t>_11・基礎２</t>
    <phoneticPr fontId="12"/>
  </si>
  <si>
    <t>_11・基礎１</t>
    <phoneticPr fontId="12"/>
  </si>
  <si>
    <t>_11_C重度研修１．０＿０．５＿０．５</t>
    <phoneticPr fontId="12"/>
  </si>
  <si>
    <t>_11_C通院１２．０＿０．５＿０．５</t>
    <phoneticPr fontId="12"/>
  </si>
  <si>
    <t>_11_C通院１１．５＿１．０＿０．５</t>
    <phoneticPr fontId="12"/>
  </si>
  <si>
    <t>_11_C通院１１．５＿０．５＿１．０</t>
    <phoneticPr fontId="12"/>
  </si>
  <si>
    <t>_11_C通院１１．５＿０．５＿０．５</t>
    <phoneticPr fontId="12"/>
  </si>
  <si>
    <t>_11_C通院１１．０＿１．５＿０．５</t>
    <phoneticPr fontId="12"/>
  </si>
  <si>
    <t>_11_C通院１１．０＿１．０＿１．０</t>
    <phoneticPr fontId="12"/>
  </si>
  <si>
    <t>_11_C通院１１．０＿１．０＿０．５</t>
    <phoneticPr fontId="12"/>
  </si>
  <si>
    <t>_11_C通院１１．０＿０．５＿１．５</t>
    <phoneticPr fontId="12"/>
  </si>
  <si>
    <t>_11_C通院１１．０＿０．５＿１．０</t>
    <phoneticPr fontId="12"/>
  </si>
  <si>
    <t>_11_C通院１１．０＿０．５＿０．５</t>
    <phoneticPr fontId="12"/>
  </si>
  <si>
    <t>_11_C通院１０．５＿２．０＿０．５</t>
    <phoneticPr fontId="12"/>
  </si>
  <si>
    <t>_11_C通院１０．５＿１．５＿１．０</t>
    <phoneticPr fontId="12"/>
  </si>
  <si>
    <t>_11_C通院１０．５＿１．５＿０．５</t>
    <phoneticPr fontId="12"/>
  </si>
  <si>
    <t>_11_C通院１０．５＿１．０＿１．５</t>
    <phoneticPr fontId="12"/>
  </si>
  <si>
    <t>_11_C通院１０．５＿１．０＿１．０</t>
    <phoneticPr fontId="12"/>
  </si>
  <si>
    <t>_11_C通院１０．５＿０．５＿２．０</t>
    <phoneticPr fontId="12"/>
  </si>
  <si>
    <t>_11_C通院１０．５＿０．５＿１．５</t>
    <phoneticPr fontId="12"/>
  </si>
  <si>
    <t>_11_C通院１０．５＿０．５＿１．０</t>
    <phoneticPr fontId="12"/>
  </si>
  <si>
    <t>_11_C通院１０．５＿０．５＿０．５</t>
    <phoneticPr fontId="12"/>
  </si>
  <si>
    <t>_11_C身体１．５＿１．０＿０．５</t>
    <phoneticPr fontId="12"/>
  </si>
  <si>
    <t>_11_C身体１．５＿０．５＿１．０</t>
    <phoneticPr fontId="12"/>
  </si>
  <si>
    <t>_11_C身体１．５＿０．５＿０．５</t>
    <phoneticPr fontId="12"/>
  </si>
  <si>
    <t>_11_C身体１．０＿１．５＿０．５</t>
    <phoneticPr fontId="12"/>
  </si>
  <si>
    <t>_11_C身体１．０＿１．０＿１．０</t>
    <phoneticPr fontId="12"/>
  </si>
  <si>
    <t>_11_C身体１．０＿１．０＿０．５</t>
    <phoneticPr fontId="12"/>
  </si>
  <si>
    <t>_11_C身体１．０＿０．５＿１．５</t>
    <phoneticPr fontId="12"/>
  </si>
  <si>
    <t>_11_C身体１．０＿０．５＿１．０</t>
    <phoneticPr fontId="12"/>
  </si>
  <si>
    <t>_11_C身体０．５＿２．０＿０．５</t>
    <phoneticPr fontId="12"/>
  </si>
  <si>
    <t>_11_C身体０．５＿１．５＿１．０</t>
    <phoneticPr fontId="12"/>
  </si>
  <si>
    <t>_11_C身体０．５＿１．５＿０．５</t>
    <phoneticPr fontId="12"/>
  </si>
  <si>
    <t>_11_C身体０．５＿１．０＿１．５</t>
    <phoneticPr fontId="12"/>
  </si>
  <si>
    <t>_11_C身体０．５＿１．０＿１．０</t>
    <phoneticPr fontId="12"/>
  </si>
  <si>
    <t>_11_C身体０．５＿１．０＿０．５</t>
    <phoneticPr fontId="12"/>
  </si>
  <si>
    <t>_11_C身体０．５＿０．５＿２．０</t>
    <phoneticPr fontId="12"/>
  </si>
  <si>
    <t>_11_C身体０．５＿０．５＿１．５</t>
    <phoneticPr fontId="12"/>
  </si>
  <si>
    <t>_11_C身体０．５＿０．５＿１．０</t>
    <phoneticPr fontId="12"/>
  </si>
  <si>
    <t>_11_C身体０．５＿０．５＿０．５</t>
    <phoneticPr fontId="12"/>
  </si>
  <si>
    <t>_11_B重度研修１．０＿１．０</t>
    <phoneticPr fontId="12"/>
  </si>
  <si>
    <t>_11_B重度研修１．０＿０．５</t>
    <phoneticPr fontId="12"/>
  </si>
  <si>
    <t>_11_B通院１２．５＿０．５</t>
    <phoneticPr fontId="12"/>
  </si>
  <si>
    <t>_11_B通院１２．０＿１．０</t>
    <phoneticPr fontId="12"/>
  </si>
  <si>
    <t>_11_B通院１２．０＿０．５</t>
    <phoneticPr fontId="12"/>
  </si>
  <si>
    <t>_11_B通院１１．５＿１．５</t>
    <phoneticPr fontId="12"/>
  </si>
  <si>
    <t>_11_B通院１１．５＿１．０</t>
    <phoneticPr fontId="12"/>
  </si>
  <si>
    <t>_11_B通院１１．０＿２．０</t>
    <phoneticPr fontId="12"/>
  </si>
  <si>
    <t>_11_B通院１１．０＿１．５</t>
    <phoneticPr fontId="12"/>
  </si>
  <si>
    <t>_11_B通院１１．０＿１．０</t>
    <phoneticPr fontId="12"/>
  </si>
  <si>
    <t>_11_B通院１１．０＿０．５</t>
    <phoneticPr fontId="12"/>
  </si>
  <si>
    <t>_11_B通院１０．５＿２．５</t>
    <phoneticPr fontId="12"/>
  </si>
  <si>
    <t>_11_B通院１０．５＿２．０</t>
    <phoneticPr fontId="12"/>
  </si>
  <si>
    <t>_11_B通院１０．５＿１．５</t>
    <phoneticPr fontId="12"/>
  </si>
  <si>
    <t>_11_B通院１０．５＿１．０</t>
    <phoneticPr fontId="12"/>
  </si>
  <si>
    <t>_11_B通院１０．５＿０．５</t>
    <phoneticPr fontId="12"/>
  </si>
  <si>
    <t>_11_B身体２．５＿０．５</t>
    <phoneticPr fontId="12"/>
  </si>
  <si>
    <t>_11_B身体２．０＿０．５</t>
    <phoneticPr fontId="12"/>
  </si>
  <si>
    <t>_11_B身体１．５＿１．５</t>
    <phoneticPr fontId="12"/>
  </si>
  <si>
    <t>_11_B身体１．５＿１．０</t>
    <phoneticPr fontId="12"/>
  </si>
  <si>
    <t>_11_B身体１．５＿０．５</t>
    <phoneticPr fontId="12"/>
  </si>
  <si>
    <t>_11_B身体１．０＿２．０</t>
    <phoneticPr fontId="12"/>
  </si>
  <si>
    <t>_11_B身体１．０＿１．５</t>
    <phoneticPr fontId="12"/>
  </si>
  <si>
    <t>_11_B身体１．０＿０．５</t>
    <phoneticPr fontId="12"/>
  </si>
  <si>
    <t>_11_B身体０．５＿２．５</t>
    <phoneticPr fontId="12"/>
  </si>
  <si>
    <t>_11_B身体０．５＿２．０</t>
    <phoneticPr fontId="12"/>
  </si>
  <si>
    <t>_11_B身体０．５＿１．５</t>
    <phoneticPr fontId="12"/>
  </si>
  <si>
    <t>_11_B身体０．５＿１．０</t>
    <phoneticPr fontId="12"/>
  </si>
  <si>
    <t>_11_B身体０．５＿０．５</t>
    <phoneticPr fontId="12"/>
  </si>
  <si>
    <t>_11_A通院２増０．５</t>
    <phoneticPr fontId="12"/>
  </si>
  <si>
    <t>_11_A家事増０．２５</t>
    <phoneticPr fontId="12"/>
  </si>
  <si>
    <t>_11_A通院１増０．５</t>
    <phoneticPr fontId="12"/>
  </si>
  <si>
    <t>_11_A重度研修増１０．５</t>
    <phoneticPr fontId="12"/>
  </si>
  <si>
    <t>_11_A重度研修増１０．０</t>
    <phoneticPr fontId="1"/>
  </si>
  <si>
    <t>_11_A重度研修増９．５</t>
    <phoneticPr fontId="1"/>
  </si>
  <si>
    <t>_11_A重度研修増９．０</t>
    <phoneticPr fontId="1"/>
  </si>
  <si>
    <t>_11_A重度研修増８．５</t>
    <phoneticPr fontId="1"/>
  </si>
  <si>
    <t>_11_A重度研修増８．０</t>
    <phoneticPr fontId="1"/>
  </si>
  <si>
    <t>_11_A重度研修増７．５</t>
    <phoneticPr fontId="1"/>
  </si>
  <si>
    <t>_11_A重度研修増７．０</t>
    <phoneticPr fontId="1"/>
  </si>
  <si>
    <t>_11_A重度研修増６．５</t>
    <phoneticPr fontId="1"/>
  </si>
  <si>
    <t>_11_A重度研修増６．０</t>
    <phoneticPr fontId="1"/>
  </si>
  <si>
    <t>_11_A重度研修増５．５</t>
    <phoneticPr fontId="1"/>
  </si>
  <si>
    <t>_11_A重度研修増５．０</t>
    <phoneticPr fontId="1"/>
  </si>
  <si>
    <t>_11_A重度研修増４．５</t>
    <phoneticPr fontId="1"/>
  </si>
  <si>
    <t>_11_A重度研修増４．０</t>
    <phoneticPr fontId="1"/>
  </si>
  <si>
    <t>_11_A重度研修増３．５</t>
    <phoneticPr fontId="1"/>
  </si>
  <si>
    <t>_11_A重度研修増３．０</t>
    <phoneticPr fontId="1"/>
  </si>
  <si>
    <t>_11_A重度研修増２．５</t>
    <phoneticPr fontId="1"/>
  </si>
  <si>
    <t>_11_A重度研修増２．０</t>
    <phoneticPr fontId="1"/>
  </si>
  <si>
    <t>_11_A重度研修増１．５</t>
    <phoneticPr fontId="1"/>
  </si>
  <si>
    <t>_11_A重度研修増１．０</t>
    <phoneticPr fontId="1"/>
  </si>
  <si>
    <t>_11_A重度研修増０．５</t>
    <phoneticPr fontId="12"/>
  </si>
  <si>
    <t>_11_A重度研修１０．５</t>
    <phoneticPr fontId="12"/>
  </si>
  <si>
    <t>_11_A重度研修１０．０</t>
    <phoneticPr fontId="12"/>
  </si>
  <si>
    <t>_11_A重度研修９．５</t>
    <phoneticPr fontId="12"/>
  </si>
  <si>
    <t>_11_A重度研修９．０</t>
    <phoneticPr fontId="12"/>
  </si>
  <si>
    <t>_11_A重度研修８．５</t>
    <phoneticPr fontId="12"/>
  </si>
  <si>
    <t>_11_A重度研修８．０</t>
    <phoneticPr fontId="12"/>
  </si>
  <si>
    <t>_11_A重度研修７．５</t>
    <phoneticPr fontId="12"/>
  </si>
  <si>
    <t>_11_A重度研修７．０</t>
    <phoneticPr fontId="12"/>
  </si>
  <si>
    <t>_11_A重度研修６．５</t>
    <phoneticPr fontId="12"/>
  </si>
  <si>
    <t>_11_A重度研修６．０</t>
    <phoneticPr fontId="12"/>
  </si>
  <si>
    <t>_11_A重度研修５．５</t>
    <phoneticPr fontId="12"/>
  </si>
  <si>
    <t>_11_A重度研修５．０</t>
    <phoneticPr fontId="12"/>
  </si>
  <si>
    <t>_11_A重度研修４．５</t>
    <phoneticPr fontId="12"/>
  </si>
  <si>
    <t>_11_A重度研修４．０</t>
    <phoneticPr fontId="12"/>
  </si>
  <si>
    <t>_11_A重度研修３．５</t>
    <phoneticPr fontId="12"/>
  </si>
  <si>
    <t>_11_A重度研修３．０</t>
    <phoneticPr fontId="12"/>
  </si>
  <si>
    <t>_11_A重度研修２．０</t>
    <phoneticPr fontId="12"/>
  </si>
  <si>
    <t>_11_A重度研修１．５</t>
    <phoneticPr fontId="12"/>
  </si>
  <si>
    <t>_11_A重度研修１．０</t>
    <phoneticPr fontId="12"/>
  </si>
  <si>
    <t>_11_A身体増０．５</t>
    <phoneticPr fontId="12"/>
  </si>
  <si>
    <t>_11_A身体０．５</t>
    <phoneticPr fontId="12"/>
  </si>
  <si>
    <t>11_居宅介護　名前定義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</si>
</sst>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/>
    <xf numFmtId="0" fontId="1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19">
    <xf numFmtId="0" fontId="0" fillId="0" borderId="0" xfId="0">
      <alignment vertical="center"/>
    </xf>
    <xf numFmtId="0" fontId="6" fillId="0" borderId="0" xfId="1" applyFont="1" applyFill="1" applyBorder="1" applyAlignment="1">
      <alignment vertical="center"/>
    </xf>
    <xf numFmtId="3" fontId="7" fillId="0" borderId="1" xfId="1" applyNumberFormat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12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7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176" fontId="5" fillId="0" borderId="3" xfId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right" vertical="center"/>
    </xf>
    <xf numFmtId="3" fontId="7" fillId="0" borderId="5" xfId="1" applyNumberFormat="1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6" fillId="0" borderId="10" xfId="1" applyFont="1" applyFill="1" applyBorder="1" applyAlignment="1">
      <alignment vertical="center"/>
    </xf>
    <xf numFmtId="0" fontId="6" fillId="0" borderId="14" xfId="1" applyFont="1" applyFill="1" applyBorder="1" applyAlignment="1">
      <alignment vertical="center"/>
    </xf>
    <xf numFmtId="0" fontId="6" fillId="0" borderId="9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vertical="center"/>
    </xf>
    <xf numFmtId="0" fontId="6" fillId="0" borderId="13" xfId="1" applyFont="1" applyFill="1" applyBorder="1" applyAlignment="1">
      <alignment vertical="center"/>
    </xf>
    <xf numFmtId="0" fontId="6" fillId="0" borderId="11" xfId="1" applyFont="1" applyFill="1" applyBorder="1" applyAlignment="1">
      <alignment horizontal="right" vertical="center"/>
    </xf>
    <xf numFmtId="0" fontId="6" fillId="0" borderId="3" xfId="1" applyFont="1" applyFill="1" applyBorder="1" applyAlignment="1">
      <alignment horizontal="right" vertical="center"/>
    </xf>
    <xf numFmtId="0" fontId="8" fillId="0" borderId="0" xfId="1" applyFont="1" applyFill="1" applyAlignment="1">
      <alignment horizontal="right" vertical="center"/>
    </xf>
    <xf numFmtId="0" fontId="8" fillId="0" borderId="11" xfId="1" applyFont="1" applyFill="1" applyBorder="1" applyAlignment="1">
      <alignment vertical="center"/>
    </xf>
    <xf numFmtId="0" fontId="8" fillId="0" borderId="14" xfId="1" applyFont="1" applyFill="1" applyBorder="1" applyAlignment="1">
      <alignment vertical="center"/>
    </xf>
    <xf numFmtId="9" fontId="5" fillId="0" borderId="14" xfId="1" applyNumberFormat="1" applyFont="1" applyFill="1" applyBorder="1" applyAlignment="1">
      <alignment vertical="center"/>
    </xf>
    <xf numFmtId="0" fontId="8" fillId="0" borderId="12" xfId="1" applyFont="1" applyFill="1" applyBorder="1" applyAlignment="1">
      <alignment vertical="center"/>
    </xf>
    <xf numFmtId="0" fontId="8" fillId="0" borderId="10" xfId="1" applyFont="1" applyFill="1" applyBorder="1" applyAlignment="1">
      <alignment vertical="center"/>
    </xf>
    <xf numFmtId="0" fontId="8" fillId="0" borderId="13" xfId="1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8" xfId="1" applyFont="1" applyFill="1" applyBorder="1" applyAlignment="1">
      <alignment vertical="center"/>
    </xf>
    <xf numFmtId="0" fontId="8" fillId="0" borderId="11" xfId="1" applyFont="1" applyFill="1" applyBorder="1" applyAlignment="1">
      <alignment horizontal="center" vertical="center"/>
    </xf>
    <xf numFmtId="3" fontId="7" fillId="2" borderId="5" xfId="1" applyNumberFormat="1" applyFont="1" applyFill="1" applyBorder="1" applyAlignment="1">
      <alignment vertical="center"/>
    </xf>
    <xf numFmtId="3" fontId="7" fillId="2" borderId="1" xfId="1" applyNumberFormat="1" applyFont="1" applyFill="1" applyBorder="1" applyAlignment="1">
      <alignment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right" vertical="center"/>
    </xf>
    <xf numFmtId="0" fontId="6" fillId="3" borderId="12" xfId="1" applyFont="1" applyFill="1" applyBorder="1" applyAlignment="1">
      <alignment horizontal="right" vertical="center"/>
    </xf>
    <xf numFmtId="3" fontId="7" fillId="3" borderId="5" xfId="1" applyNumberFormat="1" applyFont="1" applyFill="1" applyBorder="1" applyAlignment="1">
      <alignment vertical="center"/>
    </xf>
    <xf numFmtId="3" fontId="7" fillId="3" borderId="1" xfId="1" applyNumberFormat="1" applyFont="1" applyFill="1" applyBorder="1" applyAlignment="1">
      <alignment vertical="center"/>
    </xf>
    <xf numFmtId="0" fontId="4" fillId="0" borderId="0" xfId="11">
      <alignment vertical="center"/>
    </xf>
    <xf numFmtId="0" fontId="4" fillId="0" borderId="0" xfId="11" applyFont="1">
      <alignment vertical="center"/>
    </xf>
    <xf numFmtId="0" fontId="4" fillId="0" borderId="1" xfId="11" applyBorder="1">
      <alignment vertical="center"/>
    </xf>
    <xf numFmtId="0" fontId="4" fillId="0" borderId="1" xfId="11" applyFont="1" applyBorder="1">
      <alignment vertical="center"/>
    </xf>
    <xf numFmtId="0" fontId="4" fillId="0" borderId="1" xfId="11" applyFont="1" applyBorder="1" applyAlignment="1">
      <alignment horizontal="left" vertical="top"/>
    </xf>
    <xf numFmtId="177" fontId="4" fillId="0" borderId="1" xfId="11" applyNumberFormat="1" applyBorder="1" applyAlignment="1">
      <alignment horizontal="right" vertical="top"/>
    </xf>
    <xf numFmtId="0" fontId="4" fillId="4" borderId="1" xfId="11" applyFont="1" applyFill="1" applyBorder="1">
      <alignment vertical="center"/>
    </xf>
    <xf numFmtId="0" fontId="4" fillId="0" borderId="1" xfId="11" applyBorder="1" applyAlignment="1">
      <alignment horizontal="right" vertical="top"/>
    </xf>
    <xf numFmtId="177" fontId="4" fillId="0" borderId="1" xfId="11" applyNumberFormat="1" applyBorder="1">
      <alignment vertical="center"/>
    </xf>
    <xf numFmtId="9" fontId="4" fillId="0" borderId="1" xfId="11" applyNumberFormat="1" applyBorder="1">
      <alignment vertical="center"/>
    </xf>
    <xf numFmtId="9" fontId="4" fillId="0" borderId="1" xfId="11" applyNumberFormat="1" applyBorder="1" applyAlignment="1">
      <alignment horizontal="right" vertical="top"/>
    </xf>
    <xf numFmtId="0" fontId="0" fillId="0" borderId="1" xfId="11" applyFont="1" applyBorder="1">
      <alignment vertical="center"/>
    </xf>
    <xf numFmtId="0" fontId="0" fillId="0" borderId="0" xfId="11" applyFont="1">
      <alignment vertical="center"/>
    </xf>
    <xf numFmtId="0" fontId="0" fillId="4" borderId="1" xfId="11" applyFont="1" applyFill="1" applyBorder="1">
      <alignment vertical="center"/>
    </xf>
    <xf numFmtId="0" fontId="6" fillId="0" borderId="12" xfId="1" applyFont="1" applyFill="1" applyBorder="1" applyAlignment="1">
      <alignment horizontal="right" vertical="center"/>
    </xf>
    <xf numFmtId="3" fontId="5" fillId="0" borderId="3" xfId="1" applyNumberFormat="1" applyFont="1" applyFill="1" applyBorder="1" applyAlignment="1">
      <alignment horizontal="right" vertical="center"/>
    </xf>
    <xf numFmtId="0" fontId="6" fillId="0" borderId="8" xfId="1" applyFont="1" applyFill="1" applyBorder="1" applyAlignment="1">
      <alignment horizontal="left" vertical="top" wrapText="1"/>
    </xf>
    <xf numFmtId="0" fontId="6" fillId="0" borderId="9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9" fontId="5" fillId="0" borderId="3" xfId="1" applyNumberFormat="1" applyFont="1" applyFill="1" applyBorder="1" applyAlignment="1">
      <alignment horizontal="right" vertical="center"/>
    </xf>
    <xf numFmtId="3" fontId="5" fillId="2" borderId="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9" fontId="5" fillId="0" borderId="13" xfId="1" applyNumberFormat="1" applyFont="1" applyFill="1" applyBorder="1" applyAlignment="1">
      <alignment horizontal="right" vertical="center"/>
    </xf>
    <xf numFmtId="9" fontId="5" fillId="0" borderId="14" xfId="1" applyNumberFormat="1" applyFont="1" applyFill="1" applyBorder="1" applyAlignment="1">
      <alignment horizontal="right" vertical="center"/>
    </xf>
    <xf numFmtId="9" fontId="5" fillId="3" borderId="13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3" fillId="0" borderId="6" xfId="1" applyFont="1" applyFill="1" applyBorder="1" applyAlignment="1">
      <alignment vertical="center"/>
    </xf>
    <xf numFmtId="176" fontId="5" fillId="0" borderId="13" xfId="1" applyNumberFormat="1" applyFont="1" applyFill="1" applyBorder="1" applyAlignment="1">
      <alignment horizontal="right" vertical="center"/>
    </xf>
    <xf numFmtId="0" fontId="14" fillId="0" borderId="3" xfId="1" applyFont="1" applyFill="1" applyBorder="1" applyAlignment="1">
      <alignment vertical="center"/>
    </xf>
    <xf numFmtId="0" fontId="6" fillId="0" borderId="7" xfId="1" applyFont="1" applyFill="1" applyBorder="1" applyAlignment="1">
      <alignment horizontal="left" vertical="top" wrapText="1"/>
    </xf>
    <xf numFmtId="0" fontId="6" fillId="0" borderId="6" xfId="1" applyFont="1" applyFill="1" applyBorder="1" applyAlignment="1">
      <alignment horizontal="left" vertical="top" wrapText="1"/>
    </xf>
    <xf numFmtId="0" fontId="9" fillId="0" borderId="15" xfId="1" applyFont="1" applyFill="1" applyBorder="1" applyAlignment="1">
      <alignment horizontal="left" vertical="top" wrapText="1"/>
    </xf>
    <xf numFmtId="0" fontId="15" fillId="0" borderId="13" xfId="1" applyFont="1" applyFill="1" applyBorder="1" applyAlignment="1">
      <alignment vertical="center"/>
    </xf>
    <xf numFmtId="0" fontId="15" fillId="0" borderId="11" xfId="1" applyFont="1" applyFill="1" applyBorder="1" applyAlignment="1">
      <alignment vertical="center"/>
    </xf>
    <xf numFmtId="0" fontId="9" fillId="3" borderId="15" xfId="1" applyFont="1" applyFill="1" applyBorder="1" applyAlignment="1">
      <alignment horizontal="left" vertical="top" wrapText="1"/>
    </xf>
    <xf numFmtId="0" fontId="6" fillId="3" borderId="1" xfId="1" applyFont="1" applyFill="1" applyBorder="1" applyAlignment="1">
      <alignment vertical="center"/>
    </xf>
    <xf numFmtId="9" fontId="5" fillId="3" borderId="14" xfId="1" applyNumberFormat="1" applyFont="1" applyFill="1" applyBorder="1" applyAlignment="1">
      <alignment vertical="center"/>
    </xf>
    <xf numFmtId="0" fontId="6" fillId="3" borderId="0" xfId="1" applyFont="1" applyFill="1" applyBorder="1" applyAlignment="1">
      <alignment horizontal="right" vertical="center"/>
    </xf>
    <xf numFmtId="0" fontId="6" fillId="3" borderId="8" xfId="1" applyFont="1" applyFill="1" applyBorder="1" applyAlignment="1">
      <alignment vertical="center"/>
    </xf>
    <xf numFmtId="9" fontId="5" fillId="0" borderId="15" xfId="1" applyNumberFormat="1" applyFont="1" applyFill="1" applyBorder="1" applyAlignment="1">
      <alignment vertical="center"/>
    </xf>
    <xf numFmtId="0" fontId="6" fillId="0" borderId="1" xfId="10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top" wrapText="1"/>
    </xf>
    <xf numFmtId="0" fontId="6" fillId="0" borderId="6" xfId="10" applyFont="1" applyFill="1" applyBorder="1" applyAlignment="1">
      <alignment horizontal="center" vertical="center"/>
    </xf>
    <xf numFmtId="3" fontId="5" fillId="0" borderId="3" xfId="10" applyNumberFormat="1" applyFont="1" applyFill="1" applyBorder="1" applyAlignment="1">
      <alignment vertical="center"/>
    </xf>
    <xf numFmtId="0" fontId="6" fillId="0" borderId="2" xfId="10" applyFont="1" applyFill="1" applyBorder="1" applyAlignment="1">
      <alignment horizontal="left" vertical="center"/>
    </xf>
    <xf numFmtId="0" fontId="6" fillId="0" borderId="1" xfId="10" applyFont="1" applyFill="1" applyBorder="1" applyAlignment="1">
      <alignment vertical="center"/>
    </xf>
    <xf numFmtId="9" fontId="5" fillId="3" borderId="15" xfId="1" applyNumberFormat="1" applyFont="1" applyFill="1" applyBorder="1" applyAlignment="1">
      <alignment vertical="center"/>
    </xf>
    <xf numFmtId="9" fontId="6" fillId="0" borderId="8" xfId="1" applyNumberFormat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/>
    </xf>
    <xf numFmtId="0" fontId="6" fillId="0" borderId="8" xfId="1" applyFont="1" applyFill="1" applyBorder="1" applyAlignment="1">
      <alignment horizontal="left" vertical="top" wrapText="1"/>
    </xf>
    <xf numFmtId="0" fontId="8" fillId="0" borderId="11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left" vertical="top" wrapText="1"/>
    </xf>
    <xf numFmtId="0" fontId="6" fillId="3" borderId="10" xfId="1" applyFont="1" applyFill="1" applyBorder="1" applyAlignment="1">
      <alignment horizontal="left" vertical="top"/>
    </xf>
    <xf numFmtId="9" fontId="6" fillId="0" borderId="8" xfId="1" applyNumberFormat="1" applyFont="1" applyFill="1" applyBorder="1" applyAlignment="1">
      <alignment horizontal="left" vertical="top" wrapText="1"/>
    </xf>
    <xf numFmtId="9" fontId="6" fillId="0" borderId="9" xfId="1" applyNumberFormat="1" applyFont="1" applyFill="1" applyBorder="1" applyAlignment="1">
      <alignment horizontal="left" vertical="top" wrapText="1"/>
    </xf>
    <xf numFmtId="0" fontId="3" fillId="0" borderId="5" xfId="1" applyFont="1" applyFill="1" applyBorder="1" applyAlignment="1">
      <alignment horizontal="left" vertical="top" wrapText="1"/>
    </xf>
    <xf numFmtId="0" fontId="3" fillId="0" borderId="6" xfId="1" applyFont="1" applyFill="1" applyBorder="1" applyAlignment="1">
      <alignment horizontal="left" vertical="top"/>
    </xf>
    <xf numFmtId="0" fontId="3" fillId="0" borderId="7" xfId="1" applyFont="1" applyFill="1" applyBorder="1" applyAlignment="1">
      <alignment horizontal="left" vertical="top"/>
    </xf>
    <xf numFmtId="0" fontId="6" fillId="3" borderId="5" xfId="1" applyFont="1" applyFill="1" applyBorder="1" applyAlignment="1">
      <alignment horizontal="left" vertical="top" wrapText="1"/>
    </xf>
    <xf numFmtId="0" fontId="6" fillId="3" borderId="6" xfId="1" applyFont="1" applyFill="1" applyBorder="1" applyAlignment="1">
      <alignment horizontal="left" vertical="top" wrapText="1"/>
    </xf>
    <xf numFmtId="0" fontId="6" fillId="3" borderId="10" xfId="1" applyFont="1" applyFill="1" applyBorder="1" applyAlignment="1">
      <alignment horizontal="left" vertical="top" wrapText="1"/>
    </xf>
    <xf numFmtId="0" fontId="6" fillId="0" borderId="5" xfId="1" applyFont="1" applyFill="1" applyBorder="1" applyAlignment="1">
      <alignment horizontal="left" vertical="top" wrapText="1"/>
    </xf>
    <xf numFmtId="0" fontId="6" fillId="0" borderId="6" xfId="1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left" vertical="top"/>
    </xf>
    <xf numFmtId="0" fontId="6" fillId="0" borderId="10" xfId="1" applyFont="1" applyFill="1" applyBorder="1" applyAlignment="1">
      <alignment horizontal="left" vertical="top" wrapText="1"/>
    </xf>
  </cellXfs>
  <cellStyles count="18">
    <cellStyle name="桁区切り 2" xfId="2" xr:uid="{00000000-0005-0000-0000-000000000000}"/>
    <cellStyle name="標準" xfId="0" builtinId="0"/>
    <cellStyle name="標準 10" xfId="6" xr:uid="{00000000-0005-0000-0000-000002000000}"/>
    <cellStyle name="標準 11" xfId="12" xr:uid="{00000000-0005-0000-0000-000003000000}"/>
    <cellStyle name="標準 13" xfId="13" xr:uid="{00000000-0005-0000-0000-000004000000}"/>
    <cellStyle name="標準 14" xfId="5" xr:uid="{00000000-0005-0000-0000-000005000000}"/>
    <cellStyle name="標準 14 2" xfId="7" xr:uid="{00000000-0005-0000-0000-000006000000}"/>
    <cellStyle name="標準 2" xfId="1" xr:uid="{00000000-0005-0000-0000-000007000000}"/>
    <cellStyle name="標準 2 2" xfId="8" xr:uid="{00000000-0005-0000-0000-000008000000}"/>
    <cellStyle name="標準 2 2 2" xfId="10" xr:uid="{00000000-0005-0000-0000-000009000000}"/>
    <cellStyle name="標準 2 2 3" xfId="17" xr:uid="{00000000-0005-0000-0000-00000A000000}"/>
    <cellStyle name="標準 2 3" xfId="11" xr:uid="{00000000-0005-0000-0000-00000B000000}"/>
    <cellStyle name="標準 3" xfId="3" xr:uid="{00000000-0005-0000-0000-00000C000000}"/>
    <cellStyle name="標準 3 2" xfId="16" xr:uid="{00000000-0005-0000-0000-00000D000000}"/>
    <cellStyle name="標準 4" xfId="14" xr:uid="{00000000-0005-0000-0000-00000E000000}"/>
    <cellStyle name="標準 5" xfId="9" xr:uid="{00000000-0005-0000-0000-00000F000000}"/>
    <cellStyle name="標準 76" xfId="4" xr:uid="{00000000-0005-0000-0000-000010000000}"/>
    <cellStyle name="標準 9" xfId="15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3"/>
  <sheetViews>
    <sheetView workbookViewId="0">
      <selection activeCell="C4" sqref="C4"/>
    </sheetView>
  </sheetViews>
  <sheetFormatPr defaultColWidth="9" defaultRowHeight="12.9" x14ac:dyDescent="0.3"/>
  <cols>
    <col min="1" max="1" width="9" style="52"/>
    <col min="2" max="2" width="52.3671875" style="52" customWidth="1"/>
    <col min="3" max="3" width="8.47265625" style="52" customWidth="1"/>
    <col min="4" max="16384" width="9" style="52"/>
  </cols>
  <sheetData>
    <row r="1" spans="1:3" x14ac:dyDescent="0.3">
      <c r="B1" s="53" t="s">
        <v>593</v>
      </c>
    </row>
    <row r="3" spans="1:3" x14ac:dyDescent="0.3">
      <c r="A3" s="54" t="s">
        <v>17</v>
      </c>
      <c r="B3" s="63" t="s">
        <v>285</v>
      </c>
      <c r="C3" s="56" t="s">
        <v>18</v>
      </c>
    </row>
    <row r="4" spans="1:3" x14ac:dyDescent="0.3">
      <c r="A4" s="54">
        <v>1</v>
      </c>
      <c r="B4" s="55" t="s">
        <v>592</v>
      </c>
      <c r="C4" s="57">
        <v>249</v>
      </c>
    </row>
    <row r="5" spans="1:3" x14ac:dyDescent="0.3">
      <c r="A5" s="54">
        <v>2</v>
      </c>
      <c r="B5" s="54" t="s">
        <v>19</v>
      </c>
      <c r="C5" s="57">
        <v>393</v>
      </c>
    </row>
    <row r="6" spans="1:3" x14ac:dyDescent="0.3">
      <c r="A6" s="54">
        <v>3</v>
      </c>
      <c r="B6" s="54" t="s">
        <v>20</v>
      </c>
      <c r="C6" s="57">
        <v>571</v>
      </c>
    </row>
    <row r="7" spans="1:3" x14ac:dyDescent="0.3">
      <c r="A7" s="54">
        <v>4</v>
      </c>
      <c r="B7" s="54" t="s">
        <v>21</v>
      </c>
      <c r="C7" s="57">
        <v>652</v>
      </c>
    </row>
    <row r="8" spans="1:3" x14ac:dyDescent="0.3">
      <c r="A8" s="54">
        <v>5</v>
      </c>
      <c r="B8" s="54" t="s">
        <v>22</v>
      </c>
      <c r="C8" s="57">
        <v>734</v>
      </c>
    </row>
    <row r="9" spans="1:3" x14ac:dyDescent="0.3">
      <c r="A9" s="54">
        <v>6</v>
      </c>
      <c r="B9" s="54" t="s">
        <v>23</v>
      </c>
      <c r="C9" s="57">
        <v>815</v>
      </c>
    </row>
    <row r="10" spans="1:3" x14ac:dyDescent="0.3">
      <c r="A10" s="54">
        <v>7</v>
      </c>
      <c r="B10" s="54" t="s">
        <v>24</v>
      </c>
      <c r="C10" s="57">
        <v>896</v>
      </c>
    </row>
    <row r="11" spans="1:3" x14ac:dyDescent="0.3">
      <c r="A11" s="54">
        <v>8</v>
      </c>
      <c r="B11" s="54" t="s">
        <v>25</v>
      </c>
      <c r="C11" s="57">
        <v>977</v>
      </c>
    </row>
    <row r="12" spans="1:3" x14ac:dyDescent="0.3">
      <c r="A12" s="54">
        <v>9</v>
      </c>
      <c r="B12" s="54" t="s">
        <v>26</v>
      </c>
      <c r="C12" s="57">
        <v>1058</v>
      </c>
    </row>
    <row r="13" spans="1:3" x14ac:dyDescent="0.3">
      <c r="A13" s="54">
        <v>10</v>
      </c>
      <c r="B13" s="54" t="s">
        <v>27</v>
      </c>
      <c r="C13" s="57">
        <v>1139</v>
      </c>
    </row>
    <row r="14" spans="1:3" x14ac:dyDescent="0.3">
      <c r="A14" s="54">
        <v>11</v>
      </c>
      <c r="B14" s="54" t="s">
        <v>28</v>
      </c>
      <c r="C14" s="57">
        <v>1220</v>
      </c>
    </row>
    <row r="15" spans="1:3" x14ac:dyDescent="0.3">
      <c r="A15" s="54">
        <v>12</v>
      </c>
      <c r="B15" s="54" t="s">
        <v>29</v>
      </c>
      <c r="C15" s="57">
        <v>1301</v>
      </c>
    </row>
    <row r="16" spans="1:3" x14ac:dyDescent="0.3">
      <c r="A16" s="54">
        <v>13</v>
      </c>
      <c r="B16" s="54" t="s">
        <v>30</v>
      </c>
      <c r="C16" s="57">
        <v>1382</v>
      </c>
    </row>
    <row r="17" spans="1:3" x14ac:dyDescent="0.3">
      <c r="A17" s="54">
        <v>14</v>
      </c>
      <c r="B17" s="54" t="s">
        <v>31</v>
      </c>
      <c r="C17" s="57">
        <v>1463</v>
      </c>
    </row>
    <row r="18" spans="1:3" x14ac:dyDescent="0.3">
      <c r="A18" s="54">
        <v>15</v>
      </c>
      <c r="B18" s="54" t="s">
        <v>32</v>
      </c>
      <c r="C18" s="57">
        <v>1544</v>
      </c>
    </row>
    <row r="19" spans="1:3" x14ac:dyDescent="0.3">
      <c r="A19" s="54">
        <v>16</v>
      </c>
      <c r="B19" s="54" t="s">
        <v>33</v>
      </c>
      <c r="C19" s="57">
        <v>1625</v>
      </c>
    </row>
    <row r="20" spans="1:3" x14ac:dyDescent="0.3">
      <c r="A20" s="54">
        <v>17</v>
      </c>
      <c r="B20" s="54" t="s">
        <v>34</v>
      </c>
      <c r="C20" s="57">
        <v>1706</v>
      </c>
    </row>
    <row r="21" spans="1:3" x14ac:dyDescent="0.3">
      <c r="A21" s="54">
        <v>18</v>
      </c>
      <c r="B21" s="54" t="s">
        <v>35</v>
      </c>
      <c r="C21" s="57">
        <v>1787</v>
      </c>
    </row>
    <row r="22" spans="1:3" x14ac:dyDescent="0.3">
      <c r="A22" s="54">
        <v>19</v>
      </c>
      <c r="B22" s="54" t="s">
        <v>36</v>
      </c>
      <c r="C22" s="57">
        <v>1868</v>
      </c>
    </row>
    <row r="23" spans="1:3" x14ac:dyDescent="0.3">
      <c r="A23" s="54">
        <v>20</v>
      </c>
      <c r="B23" s="54" t="s">
        <v>37</v>
      </c>
      <c r="C23" s="57">
        <v>1949</v>
      </c>
    </row>
    <row r="24" spans="1:3" x14ac:dyDescent="0.3">
      <c r="A24" s="54">
        <v>21</v>
      </c>
      <c r="B24" s="54" t="s">
        <v>38</v>
      </c>
      <c r="C24" s="57">
        <v>2030</v>
      </c>
    </row>
    <row r="25" spans="1:3" x14ac:dyDescent="0.3">
      <c r="A25" s="54">
        <v>22</v>
      </c>
      <c r="B25" s="55" t="s">
        <v>591</v>
      </c>
      <c r="C25" s="57">
        <v>81</v>
      </c>
    </row>
    <row r="26" spans="1:3" x14ac:dyDescent="0.3">
      <c r="A26" s="54">
        <v>23</v>
      </c>
      <c r="B26" s="54" t="s">
        <v>39</v>
      </c>
      <c r="C26" s="57">
        <v>162</v>
      </c>
    </row>
    <row r="27" spans="1:3" x14ac:dyDescent="0.3">
      <c r="A27" s="54">
        <v>24</v>
      </c>
      <c r="B27" s="54" t="s">
        <v>40</v>
      </c>
      <c r="C27" s="57">
        <v>243</v>
      </c>
    </row>
    <row r="28" spans="1:3" x14ac:dyDescent="0.3">
      <c r="A28" s="54">
        <v>25</v>
      </c>
      <c r="B28" s="54" t="s">
        <v>41</v>
      </c>
      <c r="C28" s="57">
        <v>324</v>
      </c>
    </row>
    <row r="29" spans="1:3" x14ac:dyDescent="0.3">
      <c r="A29" s="54">
        <v>26</v>
      </c>
      <c r="B29" s="54" t="s">
        <v>42</v>
      </c>
      <c r="C29" s="57">
        <v>405</v>
      </c>
    </row>
    <row r="30" spans="1:3" x14ac:dyDescent="0.3">
      <c r="A30" s="54">
        <v>27</v>
      </c>
      <c r="B30" s="54" t="s">
        <v>43</v>
      </c>
      <c r="C30" s="57">
        <v>486</v>
      </c>
    </row>
    <row r="31" spans="1:3" x14ac:dyDescent="0.3">
      <c r="A31" s="54">
        <v>28</v>
      </c>
      <c r="B31" s="54" t="s">
        <v>44</v>
      </c>
      <c r="C31" s="57">
        <v>567</v>
      </c>
    </row>
    <row r="32" spans="1:3" x14ac:dyDescent="0.3">
      <c r="A32" s="54">
        <v>29</v>
      </c>
      <c r="B32" s="54" t="s">
        <v>45</v>
      </c>
      <c r="C32" s="57">
        <v>648</v>
      </c>
    </row>
    <row r="33" spans="1:3" x14ac:dyDescent="0.3">
      <c r="A33" s="54">
        <v>30</v>
      </c>
      <c r="B33" s="54" t="s">
        <v>46</v>
      </c>
      <c r="C33" s="57">
        <v>729</v>
      </c>
    </row>
    <row r="34" spans="1:3" x14ac:dyDescent="0.3">
      <c r="A34" s="54">
        <v>31</v>
      </c>
      <c r="B34" s="54" t="s">
        <v>47</v>
      </c>
      <c r="C34" s="57">
        <v>810</v>
      </c>
    </row>
    <row r="35" spans="1:3" x14ac:dyDescent="0.3">
      <c r="A35" s="54">
        <v>32</v>
      </c>
      <c r="B35" s="54" t="s">
        <v>48</v>
      </c>
      <c r="C35" s="57">
        <v>891</v>
      </c>
    </row>
    <row r="36" spans="1:3" x14ac:dyDescent="0.3">
      <c r="A36" s="54">
        <v>33</v>
      </c>
      <c r="B36" s="54" t="s">
        <v>49</v>
      </c>
      <c r="C36" s="57">
        <v>972</v>
      </c>
    </row>
    <row r="37" spans="1:3" x14ac:dyDescent="0.3">
      <c r="A37" s="54">
        <v>34</v>
      </c>
      <c r="B37" s="54" t="s">
        <v>50</v>
      </c>
      <c r="C37" s="57">
        <v>1053</v>
      </c>
    </row>
    <row r="38" spans="1:3" x14ac:dyDescent="0.3">
      <c r="A38" s="54">
        <v>35</v>
      </c>
      <c r="B38" s="54" t="s">
        <v>51</v>
      </c>
      <c r="C38" s="57">
        <v>1134</v>
      </c>
    </row>
    <row r="39" spans="1:3" x14ac:dyDescent="0.3">
      <c r="A39" s="54">
        <v>36</v>
      </c>
      <c r="B39" s="54" t="s">
        <v>52</v>
      </c>
      <c r="C39" s="57">
        <v>1215</v>
      </c>
    </row>
    <row r="40" spans="1:3" x14ac:dyDescent="0.3">
      <c r="A40" s="54">
        <v>37</v>
      </c>
      <c r="B40" s="54" t="s">
        <v>53</v>
      </c>
      <c r="C40" s="57">
        <v>1296</v>
      </c>
    </row>
    <row r="41" spans="1:3" x14ac:dyDescent="0.3">
      <c r="A41" s="54">
        <v>38</v>
      </c>
      <c r="B41" s="54" t="s">
        <v>54</v>
      </c>
      <c r="C41" s="57">
        <v>1377</v>
      </c>
    </row>
    <row r="42" spans="1:3" x14ac:dyDescent="0.3">
      <c r="A42" s="54">
        <v>39</v>
      </c>
      <c r="B42" s="54" t="s">
        <v>55</v>
      </c>
      <c r="C42" s="57">
        <v>1458</v>
      </c>
    </row>
    <row r="43" spans="1:3" x14ac:dyDescent="0.3">
      <c r="A43" s="54">
        <v>40</v>
      </c>
      <c r="B43" s="54" t="s">
        <v>56</v>
      </c>
      <c r="C43" s="57">
        <v>1539</v>
      </c>
    </row>
    <row r="44" spans="1:3" x14ac:dyDescent="0.3">
      <c r="A44" s="54">
        <v>41</v>
      </c>
      <c r="B44" s="54" t="s">
        <v>57</v>
      </c>
      <c r="C44" s="57">
        <v>1620</v>
      </c>
    </row>
    <row r="45" spans="1:3" x14ac:dyDescent="0.3">
      <c r="A45" s="54">
        <v>42</v>
      </c>
      <c r="B45" s="54" t="s">
        <v>58</v>
      </c>
      <c r="C45" s="57">
        <v>1701</v>
      </c>
    </row>
    <row r="46" spans="1:3" x14ac:dyDescent="0.3">
      <c r="A46" s="54">
        <v>43</v>
      </c>
      <c r="B46" s="58" t="s">
        <v>590</v>
      </c>
      <c r="C46" s="57">
        <v>184</v>
      </c>
    </row>
    <row r="47" spans="1:3" x14ac:dyDescent="0.3">
      <c r="A47" s="54">
        <v>44</v>
      </c>
      <c r="B47" s="58" t="s">
        <v>589</v>
      </c>
      <c r="C47" s="57">
        <v>274</v>
      </c>
    </row>
    <row r="48" spans="1:3" x14ac:dyDescent="0.3">
      <c r="A48" s="54">
        <v>45</v>
      </c>
      <c r="B48" s="58" t="s">
        <v>588</v>
      </c>
      <c r="C48" s="57">
        <v>366</v>
      </c>
    </row>
    <row r="49" spans="1:3" x14ac:dyDescent="0.3">
      <c r="A49" s="54">
        <v>46</v>
      </c>
      <c r="B49" s="58" t="s">
        <v>59</v>
      </c>
      <c r="C49" s="57">
        <v>457</v>
      </c>
    </row>
    <row r="50" spans="1:3" x14ac:dyDescent="0.3">
      <c r="A50" s="54">
        <v>47</v>
      </c>
      <c r="B50" s="58" t="s">
        <v>587</v>
      </c>
      <c r="C50" s="57">
        <v>549</v>
      </c>
    </row>
    <row r="51" spans="1:3" x14ac:dyDescent="0.3">
      <c r="A51" s="54">
        <v>48</v>
      </c>
      <c r="B51" s="58" t="s">
        <v>586</v>
      </c>
      <c r="C51" s="57">
        <v>633</v>
      </c>
    </row>
    <row r="52" spans="1:3" x14ac:dyDescent="0.3">
      <c r="A52" s="54">
        <v>49</v>
      </c>
      <c r="B52" s="58" t="s">
        <v>585</v>
      </c>
      <c r="C52" s="57">
        <v>717</v>
      </c>
    </row>
    <row r="53" spans="1:3" x14ac:dyDescent="0.3">
      <c r="A53" s="54">
        <v>50</v>
      </c>
      <c r="B53" s="58" t="s">
        <v>584</v>
      </c>
      <c r="C53" s="57">
        <v>801</v>
      </c>
    </row>
    <row r="54" spans="1:3" x14ac:dyDescent="0.3">
      <c r="A54" s="54">
        <v>51</v>
      </c>
      <c r="B54" s="58" t="s">
        <v>583</v>
      </c>
      <c r="C54" s="57">
        <v>885</v>
      </c>
    </row>
    <row r="55" spans="1:3" x14ac:dyDescent="0.3">
      <c r="A55" s="54">
        <v>52</v>
      </c>
      <c r="B55" s="58" t="s">
        <v>582</v>
      </c>
      <c r="C55" s="57">
        <v>969</v>
      </c>
    </row>
    <row r="56" spans="1:3" x14ac:dyDescent="0.3">
      <c r="A56" s="54">
        <v>53</v>
      </c>
      <c r="B56" s="58" t="s">
        <v>581</v>
      </c>
      <c r="C56" s="57">
        <v>1053</v>
      </c>
    </row>
    <row r="57" spans="1:3" x14ac:dyDescent="0.3">
      <c r="A57" s="54">
        <v>54</v>
      </c>
      <c r="B57" s="58" t="s">
        <v>580</v>
      </c>
      <c r="C57" s="57">
        <v>1137</v>
      </c>
    </row>
    <row r="58" spans="1:3" x14ac:dyDescent="0.3">
      <c r="A58" s="54">
        <v>55</v>
      </c>
      <c r="B58" s="58" t="s">
        <v>579</v>
      </c>
      <c r="C58" s="57">
        <v>1221</v>
      </c>
    </row>
    <row r="59" spans="1:3" x14ac:dyDescent="0.3">
      <c r="A59" s="54">
        <v>56</v>
      </c>
      <c r="B59" s="58" t="s">
        <v>578</v>
      </c>
      <c r="C59" s="57">
        <v>1305</v>
      </c>
    </row>
    <row r="60" spans="1:3" x14ac:dyDescent="0.3">
      <c r="A60" s="54">
        <v>57</v>
      </c>
      <c r="B60" s="58" t="s">
        <v>577</v>
      </c>
      <c r="C60" s="57">
        <v>1389</v>
      </c>
    </row>
    <row r="61" spans="1:3" x14ac:dyDescent="0.3">
      <c r="A61" s="54">
        <v>58</v>
      </c>
      <c r="B61" s="58" t="s">
        <v>576</v>
      </c>
      <c r="C61" s="57">
        <v>1473</v>
      </c>
    </row>
    <row r="62" spans="1:3" x14ac:dyDescent="0.3">
      <c r="A62" s="54">
        <v>59</v>
      </c>
      <c r="B62" s="58" t="s">
        <v>575</v>
      </c>
      <c r="C62" s="57">
        <v>1557</v>
      </c>
    </row>
    <row r="63" spans="1:3" x14ac:dyDescent="0.3">
      <c r="A63" s="54">
        <v>60</v>
      </c>
      <c r="B63" s="58" t="s">
        <v>574</v>
      </c>
      <c r="C63" s="57">
        <v>1641</v>
      </c>
    </row>
    <row r="64" spans="1:3" x14ac:dyDescent="0.3">
      <c r="A64" s="54">
        <v>61</v>
      </c>
      <c r="B64" s="58" t="s">
        <v>573</v>
      </c>
      <c r="C64" s="57">
        <v>1725</v>
      </c>
    </row>
    <row r="65" spans="1:5" x14ac:dyDescent="0.3">
      <c r="A65" s="54">
        <v>62</v>
      </c>
      <c r="B65" s="58" t="s">
        <v>572</v>
      </c>
      <c r="C65" s="57">
        <v>1809</v>
      </c>
    </row>
    <row r="66" spans="1:5" x14ac:dyDescent="0.3">
      <c r="A66" s="54">
        <v>63</v>
      </c>
      <c r="B66" s="65" t="s">
        <v>571</v>
      </c>
      <c r="C66" s="57">
        <v>84</v>
      </c>
      <c r="E66" s="64"/>
    </row>
    <row r="67" spans="1:5" x14ac:dyDescent="0.3">
      <c r="A67" s="54">
        <v>64</v>
      </c>
      <c r="B67" s="65" t="s">
        <v>570</v>
      </c>
      <c r="C67" s="57">
        <v>168</v>
      </c>
    </row>
    <row r="68" spans="1:5" x14ac:dyDescent="0.3">
      <c r="A68" s="54">
        <v>65</v>
      </c>
      <c r="B68" s="65" t="s">
        <v>569</v>
      </c>
      <c r="C68" s="57">
        <v>252</v>
      </c>
    </row>
    <row r="69" spans="1:5" x14ac:dyDescent="0.3">
      <c r="A69" s="54">
        <v>66</v>
      </c>
      <c r="B69" s="65" t="s">
        <v>568</v>
      </c>
      <c r="C69" s="57">
        <v>336</v>
      </c>
    </row>
    <row r="70" spans="1:5" x14ac:dyDescent="0.3">
      <c r="A70" s="54">
        <v>67</v>
      </c>
      <c r="B70" s="65" t="s">
        <v>567</v>
      </c>
      <c r="C70" s="57">
        <v>420</v>
      </c>
    </row>
    <row r="71" spans="1:5" x14ac:dyDescent="0.3">
      <c r="A71" s="54">
        <v>68</v>
      </c>
      <c r="B71" s="65" t="s">
        <v>566</v>
      </c>
      <c r="C71" s="57">
        <v>504</v>
      </c>
    </row>
    <row r="72" spans="1:5" x14ac:dyDescent="0.3">
      <c r="A72" s="54">
        <v>69</v>
      </c>
      <c r="B72" s="65" t="s">
        <v>565</v>
      </c>
      <c r="C72" s="57">
        <v>588</v>
      </c>
    </row>
    <row r="73" spans="1:5" x14ac:dyDescent="0.3">
      <c r="A73" s="54">
        <v>70</v>
      </c>
      <c r="B73" s="65" t="s">
        <v>564</v>
      </c>
      <c r="C73" s="57">
        <v>672</v>
      </c>
    </row>
    <row r="74" spans="1:5" x14ac:dyDescent="0.3">
      <c r="A74" s="54">
        <v>71</v>
      </c>
      <c r="B74" s="65" t="s">
        <v>563</v>
      </c>
      <c r="C74" s="57">
        <v>756</v>
      </c>
    </row>
    <row r="75" spans="1:5" x14ac:dyDescent="0.3">
      <c r="A75" s="54">
        <v>72</v>
      </c>
      <c r="B75" s="65" t="s">
        <v>562</v>
      </c>
      <c r="C75" s="57">
        <v>840</v>
      </c>
    </row>
    <row r="76" spans="1:5" x14ac:dyDescent="0.3">
      <c r="A76" s="54">
        <v>73</v>
      </c>
      <c r="B76" s="65" t="s">
        <v>561</v>
      </c>
      <c r="C76" s="57">
        <v>924</v>
      </c>
    </row>
    <row r="77" spans="1:5" x14ac:dyDescent="0.3">
      <c r="A77" s="54">
        <v>74</v>
      </c>
      <c r="B77" s="65" t="s">
        <v>560</v>
      </c>
      <c r="C77" s="57">
        <v>1008</v>
      </c>
    </row>
    <row r="78" spans="1:5" x14ac:dyDescent="0.3">
      <c r="A78" s="54">
        <v>75</v>
      </c>
      <c r="B78" s="65" t="s">
        <v>559</v>
      </c>
      <c r="C78" s="57">
        <v>1092</v>
      </c>
    </row>
    <row r="79" spans="1:5" x14ac:dyDescent="0.3">
      <c r="A79" s="54">
        <v>76</v>
      </c>
      <c r="B79" s="65" t="s">
        <v>558</v>
      </c>
      <c r="C79" s="57">
        <v>1176</v>
      </c>
    </row>
    <row r="80" spans="1:5" x14ac:dyDescent="0.3">
      <c r="A80" s="54">
        <v>77</v>
      </c>
      <c r="B80" s="65" t="s">
        <v>557</v>
      </c>
      <c r="C80" s="57">
        <v>1260</v>
      </c>
    </row>
    <row r="81" spans="1:3" x14ac:dyDescent="0.3">
      <c r="A81" s="54">
        <v>78</v>
      </c>
      <c r="B81" s="65" t="s">
        <v>556</v>
      </c>
      <c r="C81" s="57">
        <v>1344</v>
      </c>
    </row>
    <row r="82" spans="1:3" x14ac:dyDescent="0.3">
      <c r="A82" s="54">
        <v>79</v>
      </c>
      <c r="B82" s="65" t="s">
        <v>555</v>
      </c>
      <c r="C82" s="57">
        <v>1428</v>
      </c>
    </row>
    <row r="83" spans="1:3" x14ac:dyDescent="0.3">
      <c r="A83" s="54">
        <v>80</v>
      </c>
      <c r="B83" s="65" t="s">
        <v>554</v>
      </c>
      <c r="C83" s="57">
        <v>1512</v>
      </c>
    </row>
    <row r="84" spans="1:3" x14ac:dyDescent="0.3">
      <c r="A84" s="54">
        <v>81</v>
      </c>
      <c r="B84" s="65" t="s">
        <v>553</v>
      </c>
      <c r="C84" s="57">
        <v>1596</v>
      </c>
    </row>
    <row r="85" spans="1:3" x14ac:dyDescent="0.3">
      <c r="A85" s="54">
        <v>82</v>
      </c>
      <c r="B85" s="65" t="s">
        <v>552</v>
      </c>
      <c r="C85" s="57">
        <v>1680</v>
      </c>
    </row>
    <row r="86" spans="1:3" x14ac:dyDescent="0.3">
      <c r="A86" s="54">
        <v>83</v>
      </c>
      <c r="B86" s="65" t="s">
        <v>551</v>
      </c>
      <c r="C86" s="57">
        <v>1764</v>
      </c>
    </row>
    <row r="87" spans="1:3" x14ac:dyDescent="0.3">
      <c r="A87" s="54">
        <v>84</v>
      </c>
      <c r="B87" s="54" t="s">
        <v>60</v>
      </c>
      <c r="C87" s="57">
        <v>249</v>
      </c>
    </row>
    <row r="88" spans="1:3" x14ac:dyDescent="0.3">
      <c r="A88" s="54">
        <v>85</v>
      </c>
      <c r="B88" s="54" t="s">
        <v>61</v>
      </c>
      <c r="C88" s="57">
        <v>393</v>
      </c>
    </row>
    <row r="89" spans="1:3" x14ac:dyDescent="0.3">
      <c r="A89" s="54">
        <v>86</v>
      </c>
      <c r="B89" s="54" t="s">
        <v>62</v>
      </c>
      <c r="C89" s="57">
        <v>571</v>
      </c>
    </row>
    <row r="90" spans="1:3" x14ac:dyDescent="0.3">
      <c r="A90" s="54">
        <v>87</v>
      </c>
      <c r="B90" s="54" t="s">
        <v>63</v>
      </c>
      <c r="C90" s="57">
        <v>652</v>
      </c>
    </row>
    <row r="91" spans="1:3" x14ac:dyDescent="0.3">
      <c r="A91" s="54">
        <v>88</v>
      </c>
      <c r="B91" s="54" t="s">
        <v>64</v>
      </c>
      <c r="C91" s="57">
        <v>734</v>
      </c>
    </row>
    <row r="92" spans="1:3" x14ac:dyDescent="0.3">
      <c r="A92" s="54">
        <v>89</v>
      </c>
      <c r="B92" s="54" t="s">
        <v>65</v>
      </c>
      <c r="C92" s="57">
        <v>815</v>
      </c>
    </row>
    <row r="93" spans="1:3" x14ac:dyDescent="0.3">
      <c r="A93" s="54">
        <v>90</v>
      </c>
      <c r="B93" s="54" t="s">
        <v>66</v>
      </c>
      <c r="C93" s="57">
        <v>896</v>
      </c>
    </row>
    <row r="94" spans="1:3" x14ac:dyDescent="0.3">
      <c r="A94" s="54">
        <v>91</v>
      </c>
      <c r="B94" s="54" t="s">
        <v>67</v>
      </c>
      <c r="C94" s="57">
        <v>977</v>
      </c>
    </row>
    <row r="95" spans="1:3" x14ac:dyDescent="0.3">
      <c r="A95" s="54">
        <v>92</v>
      </c>
      <c r="B95" s="54" t="s">
        <v>68</v>
      </c>
      <c r="C95" s="57">
        <v>1058</v>
      </c>
    </row>
    <row r="96" spans="1:3" x14ac:dyDescent="0.3">
      <c r="A96" s="54">
        <v>93</v>
      </c>
      <c r="B96" s="54" t="s">
        <v>69</v>
      </c>
      <c r="C96" s="57">
        <v>1139</v>
      </c>
    </row>
    <row r="97" spans="1:3" x14ac:dyDescent="0.3">
      <c r="A97" s="54">
        <v>94</v>
      </c>
      <c r="B97" s="54" t="s">
        <v>70</v>
      </c>
      <c r="C97" s="57">
        <v>1220</v>
      </c>
    </row>
    <row r="98" spans="1:3" x14ac:dyDescent="0.3">
      <c r="A98" s="54">
        <v>95</v>
      </c>
      <c r="B98" s="54" t="s">
        <v>71</v>
      </c>
      <c r="C98" s="57">
        <v>1301</v>
      </c>
    </row>
    <row r="99" spans="1:3" x14ac:dyDescent="0.3">
      <c r="A99" s="54">
        <v>96</v>
      </c>
      <c r="B99" s="54" t="s">
        <v>72</v>
      </c>
      <c r="C99" s="57">
        <v>1382</v>
      </c>
    </row>
    <row r="100" spans="1:3" x14ac:dyDescent="0.3">
      <c r="A100" s="54">
        <v>97</v>
      </c>
      <c r="B100" s="54" t="s">
        <v>73</v>
      </c>
      <c r="C100" s="57">
        <v>1463</v>
      </c>
    </row>
    <row r="101" spans="1:3" x14ac:dyDescent="0.3">
      <c r="A101" s="54">
        <v>98</v>
      </c>
      <c r="B101" s="54" t="s">
        <v>74</v>
      </c>
      <c r="C101" s="57">
        <v>1544</v>
      </c>
    </row>
    <row r="102" spans="1:3" x14ac:dyDescent="0.3">
      <c r="A102" s="54">
        <v>99</v>
      </c>
      <c r="B102" s="54" t="s">
        <v>75</v>
      </c>
      <c r="C102" s="57">
        <v>1625</v>
      </c>
    </row>
    <row r="103" spans="1:3" x14ac:dyDescent="0.3">
      <c r="A103" s="54">
        <v>100</v>
      </c>
      <c r="B103" s="54" t="s">
        <v>76</v>
      </c>
      <c r="C103" s="57">
        <v>1706</v>
      </c>
    </row>
    <row r="104" spans="1:3" x14ac:dyDescent="0.3">
      <c r="A104" s="54">
        <v>101</v>
      </c>
      <c r="B104" s="54" t="s">
        <v>77</v>
      </c>
      <c r="C104" s="57">
        <v>1787</v>
      </c>
    </row>
    <row r="105" spans="1:3" x14ac:dyDescent="0.3">
      <c r="A105" s="54">
        <v>102</v>
      </c>
      <c r="B105" s="54" t="s">
        <v>78</v>
      </c>
      <c r="C105" s="57">
        <v>1868</v>
      </c>
    </row>
    <row r="106" spans="1:3" x14ac:dyDescent="0.3">
      <c r="A106" s="54">
        <v>103</v>
      </c>
      <c r="B106" s="54" t="s">
        <v>79</v>
      </c>
      <c r="C106" s="57">
        <v>1949</v>
      </c>
    </row>
    <row r="107" spans="1:3" x14ac:dyDescent="0.3">
      <c r="A107" s="54">
        <v>104</v>
      </c>
      <c r="B107" s="54" t="s">
        <v>80</v>
      </c>
      <c r="C107" s="57">
        <v>2030</v>
      </c>
    </row>
    <row r="108" spans="1:3" x14ac:dyDescent="0.3">
      <c r="A108" s="54">
        <v>105</v>
      </c>
      <c r="B108" s="55" t="s">
        <v>550</v>
      </c>
      <c r="C108" s="57">
        <v>81</v>
      </c>
    </row>
    <row r="109" spans="1:3" x14ac:dyDescent="0.3">
      <c r="A109" s="54">
        <v>106</v>
      </c>
      <c r="B109" s="54" t="s">
        <v>81</v>
      </c>
      <c r="C109" s="57">
        <v>162</v>
      </c>
    </row>
    <row r="110" spans="1:3" x14ac:dyDescent="0.3">
      <c r="A110" s="54">
        <v>107</v>
      </c>
      <c r="B110" s="54" t="s">
        <v>82</v>
      </c>
      <c r="C110" s="57">
        <v>243</v>
      </c>
    </row>
    <row r="111" spans="1:3" x14ac:dyDescent="0.3">
      <c r="A111" s="54">
        <v>108</v>
      </c>
      <c r="B111" s="54" t="s">
        <v>83</v>
      </c>
      <c r="C111" s="57">
        <v>324</v>
      </c>
    </row>
    <row r="112" spans="1:3" x14ac:dyDescent="0.3">
      <c r="A112" s="54">
        <v>109</v>
      </c>
      <c r="B112" s="54" t="s">
        <v>84</v>
      </c>
      <c r="C112" s="57">
        <v>405</v>
      </c>
    </row>
    <row r="113" spans="1:3" x14ac:dyDescent="0.3">
      <c r="A113" s="54">
        <v>110</v>
      </c>
      <c r="B113" s="54" t="s">
        <v>85</v>
      </c>
      <c r="C113" s="57">
        <v>486</v>
      </c>
    </row>
    <row r="114" spans="1:3" x14ac:dyDescent="0.3">
      <c r="A114" s="54">
        <v>111</v>
      </c>
      <c r="B114" s="54" t="s">
        <v>86</v>
      </c>
      <c r="C114" s="57">
        <v>567</v>
      </c>
    </row>
    <row r="115" spans="1:3" x14ac:dyDescent="0.3">
      <c r="A115" s="54">
        <v>112</v>
      </c>
      <c r="B115" s="54" t="s">
        <v>87</v>
      </c>
      <c r="C115" s="57">
        <v>648</v>
      </c>
    </row>
    <row r="116" spans="1:3" x14ac:dyDescent="0.3">
      <c r="A116" s="54">
        <v>113</v>
      </c>
      <c r="B116" s="54" t="s">
        <v>88</v>
      </c>
      <c r="C116" s="57">
        <v>729</v>
      </c>
    </row>
    <row r="117" spans="1:3" x14ac:dyDescent="0.3">
      <c r="A117" s="54">
        <v>114</v>
      </c>
      <c r="B117" s="54" t="s">
        <v>89</v>
      </c>
      <c r="C117" s="57">
        <v>810</v>
      </c>
    </row>
    <row r="118" spans="1:3" x14ac:dyDescent="0.3">
      <c r="A118" s="54">
        <v>115</v>
      </c>
      <c r="B118" s="54" t="s">
        <v>90</v>
      </c>
      <c r="C118" s="57">
        <v>891</v>
      </c>
    </row>
    <row r="119" spans="1:3" x14ac:dyDescent="0.3">
      <c r="A119" s="54">
        <v>116</v>
      </c>
      <c r="B119" s="54" t="s">
        <v>91</v>
      </c>
      <c r="C119" s="57">
        <v>972</v>
      </c>
    </row>
    <row r="120" spans="1:3" x14ac:dyDescent="0.3">
      <c r="A120" s="54">
        <v>117</v>
      </c>
      <c r="B120" s="54" t="s">
        <v>92</v>
      </c>
      <c r="C120" s="57">
        <v>1053</v>
      </c>
    </row>
    <row r="121" spans="1:3" x14ac:dyDescent="0.3">
      <c r="A121" s="54">
        <v>118</v>
      </c>
      <c r="B121" s="54" t="s">
        <v>93</v>
      </c>
      <c r="C121" s="57">
        <v>1134</v>
      </c>
    </row>
    <row r="122" spans="1:3" x14ac:dyDescent="0.3">
      <c r="A122" s="54">
        <v>119</v>
      </c>
      <c r="B122" s="54" t="s">
        <v>94</v>
      </c>
      <c r="C122" s="57">
        <v>1215</v>
      </c>
    </row>
    <row r="123" spans="1:3" x14ac:dyDescent="0.3">
      <c r="A123" s="54">
        <v>120</v>
      </c>
      <c r="B123" s="54" t="s">
        <v>95</v>
      </c>
      <c r="C123" s="57">
        <v>1296</v>
      </c>
    </row>
    <row r="124" spans="1:3" x14ac:dyDescent="0.3">
      <c r="A124" s="54">
        <v>121</v>
      </c>
      <c r="B124" s="54" t="s">
        <v>96</v>
      </c>
      <c r="C124" s="57">
        <v>1377</v>
      </c>
    </row>
    <row r="125" spans="1:3" x14ac:dyDescent="0.3">
      <c r="A125" s="54">
        <v>122</v>
      </c>
      <c r="B125" s="54" t="s">
        <v>97</v>
      </c>
      <c r="C125" s="57">
        <v>1458</v>
      </c>
    </row>
    <row r="126" spans="1:3" x14ac:dyDescent="0.3">
      <c r="A126" s="54">
        <v>123</v>
      </c>
      <c r="B126" s="54" t="s">
        <v>98</v>
      </c>
      <c r="C126" s="57">
        <v>1539</v>
      </c>
    </row>
    <row r="127" spans="1:3" x14ac:dyDescent="0.3">
      <c r="A127" s="54">
        <v>124</v>
      </c>
      <c r="B127" s="54" t="s">
        <v>99</v>
      </c>
      <c r="C127" s="57">
        <v>1620</v>
      </c>
    </row>
    <row r="128" spans="1:3" x14ac:dyDescent="0.3">
      <c r="A128" s="54">
        <v>125</v>
      </c>
      <c r="B128" s="54" t="s">
        <v>100</v>
      </c>
      <c r="C128" s="57">
        <v>1701</v>
      </c>
    </row>
    <row r="129" spans="1:3" x14ac:dyDescent="0.3">
      <c r="A129" s="54">
        <v>126</v>
      </c>
      <c r="B129" s="54" t="s">
        <v>101</v>
      </c>
      <c r="C129" s="57">
        <v>102</v>
      </c>
    </row>
    <row r="130" spans="1:3" x14ac:dyDescent="0.3">
      <c r="A130" s="54">
        <v>127</v>
      </c>
      <c r="B130" s="54" t="s">
        <v>102</v>
      </c>
      <c r="C130" s="57">
        <v>148</v>
      </c>
    </row>
    <row r="131" spans="1:3" x14ac:dyDescent="0.3">
      <c r="A131" s="54">
        <v>128</v>
      </c>
      <c r="B131" s="54" t="s">
        <v>103</v>
      </c>
      <c r="C131" s="57">
        <v>191</v>
      </c>
    </row>
    <row r="132" spans="1:3" x14ac:dyDescent="0.3">
      <c r="A132" s="54">
        <v>129</v>
      </c>
      <c r="B132" s="54" t="s">
        <v>104</v>
      </c>
      <c r="C132" s="57">
        <v>232</v>
      </c>
    </row>
    <row r="133" spans="1:3" x14ac:dyDescent="0.3">
      <c r="A133" s="54">
        <v>130</v>
      </c>
      <c r="B133" s="54" t="s">
        <v>105</v>
      </c>
      <c r="C133" s="57">
        <v>268</v>
      </c>
    </row>
    <row r="134" spans="1:3" x14ac:dyDescent="0.3">
      <c r="A134" s="54">
        <v>131</v>
      </c>
      <c r="B134" s="54" t="s">
        <v>106</v>
      </c>
      <c r="C134" s="57">
        <v>302</v>
      </c>
    </row>
    <row r="135" spans="1:3" x14ac:dyDescent="0.3">
      <c r="A135" s="54">
        <v>132</v>
      </c>
      <c r="B135" s="54" t="s">
        <v>107</v>
      </c>
      <c r="C135" s="57">
        <v>336</v>
      </c>
    </row>
    <row r="136" spans="1:3" x14ac:dyDescent="0.3">
      <c r="A136" s="54">
        <v>133</v>
      </c>
      <c r="B136" s="54" t="s">
        <v>108</v>
      </c>
      <c r="C136" s="57">
        <v>370</v>
      </c>
    </row>
    <row r="137" spans="1:3" x14ac:dyDescent="0.3">
      <c r="A137" s="54">
        <v>134</v>
      </c>
      <c r="B137" s="54" t="s">
        <v>109</v>
      </c>
      <c r="C137" s="57">
        <v>404</v>
      </c>
    </row>
    <row r="138" spans="1:3" x14ac:dyDescent="0.3">
      <c r="A138" s="54">
        <v>135</v>
      </c>
      <c r="B138" s="54" t="s">
        <v>110</v>
      </c>
      <c r="C138" s="57">
        <v>438</v>
      </c>
    </row>
    <row r="139" spans="1:3" x14ac:dyDescent="0.3">
      <c r="A139" s="54">
        <v>136</v>
      </c>
      <c r="B139" s="54" t="s">
        <v>111</v>
      </c>
      <c r="C139" s="57">
        <v>472</v>
      </c>
    </row>
    <row r="140" spans="1:3" x14ac:dyDescent="0.3">
      <c r="A140" s="54">
        <v>137</v>
      </c>
      <c r="B140" s="54" t="s">
        <v>112</v>
      </c>
      <c r="C140" s="57">
        <v>506</v>
      </c>
    </row>
    <row r="141" spans="1:3" x14ac:dyDescent="0.3">
      <c r="A141" s="54">
        <v>138</v>
      </c>
      <c r="B141" s="54" t="s">
        <v>113</v>
      </c>
      <c r="C141" s="57">
        <v>540</v>
      </c>
    </row>
    <row r="142" spans="1:3" x14ac:dyDescent="0.3">
      <c r="A142" s="54">
        <v>139</v>
      </c>
      <c r="B142" s="54" t="s">
        <v>114</v>
      </c>
      <c r="C142" s="57">
        <v>574</v>
      </c>
    </row>
    <row r="143" spans="1:3" x14ac:dyDescent="0.3">
      <c r="A143" s="54">
        <v>140</v>
      </c>
      <c r="B143" s="54" t="s">
        <v>115</v>
      </c>
      <c r="C143" s="57">
        <v>608</v>
      </c>
    </row>
    <row r="144" spans="1:3" x14ac:dyDescent="0.3">
      <c r="A144" s="54">
        <v>141</v>
      </c>
      <c r="B144" s="54" t="s">
        <v>116</v>
      </c>
      <c r="C144" s="57">
        <v>642</v>
      </c>
    </row>
    <row r="145" spans="1:3" x14ac:dyDescent="0.3">
      <c r="A145" s="54">
        <v>142</v>
      </c>
      <c r="B145" s="54" t="s">
        <v>117</v>
      </c>
      <c r="C145" s="57">
        <v>676</v>
      </c>
    </row>
    <row r="146" spans="1:3" x14ac:dyDescent="0.3">
      <c r="A146" s="54">
        <v>143</v>
      </c>
      <c r="B146" s="54" t="s">
        <v>118</v>
      </c>
      <c r="C146" s="57">
        <v>710</v>
      </c>
    </row>
    <row r="147" spans="1:3" x14ac:dyDescent="0.3">
      <c r="A147" s="54">
        <v>144</v>
      </c>
      <c r="B147" s="54" t="s">
        <v>119</v>
      </c>
      <c r="C147" s="57">
        <v>744</v>
      </c>
    </row>
    <row r="148" spans="1:3" x14ac:dyDescent="0.3">
      <c r="A148" s="54">
        <v>145</v>
      </c>
      <c r="B148" s="54" t="s">
        <v>120</v>
      </c>
      <c r="C148" s="57">
        <v>778</v>
      </c>
    </row>
    <row r="149" spans="1:3" x14ac:dyDescent="0.3">
      <c r="A149" s="54">
        <v>146</v>
      </c>
      <c r="B149" s="54" t="s">
        <v>121</v>
      </c>
      <c r="C149" s="57">
        <v>812</v>
      </c>
    </row>
    <row r="150" spans="1:3" x14ac:dyDescent="0.3">
      <c r="A150" s="54">
        <v>147</v>
      </c>
      <c r="B150" s="54" t="s">
        <v>122</v>
      </c>
      <c r="C150" s="57">
        <v>846</v>
      </c>
    </row>
    <row r="151" spans="1:3" x14ac:dyDescent="0.3">
      <c r="A151" s="54">
        <v>148</v>
      </c>
      <c r="B151" s="54" t="s">
        <v>123</v>
      </c>
      <c r="C151" s="57">
        <v>880</v>
      </c>
    </row>
    <row r="152" spans="1:3" x14ac:dyDescent="0.3">
      <c r="A152" s="54">
        <v>149</v>
      </c>
      <c r="B152" s="54" t="s">
        <v>124</v>
      </c>
      <c r="C152" s="57">
        <v>914</v>
      </c>
    </row>
    <row r="153" spans="1:3" x14ac:dyDescent="0.3">
      <c r="A153" s="54">
        <v>150</v>
      </c>
      <c r="B153" s="54" t="s">
        <v>125</v>
      </c>
      <c r="C153" s="57">
        <v>948</v>
      </c>
    </row>
    <row r="154" spans="1:3" x14ac:dyDescent="0.3">
      <c r="A154" s="54">
        <v>151</v>
      </c>
      <c r="B154" s="54" t="s">
        <v>126</v>
      </c>
      <c r="C154" s="57">
        <v>982</v>
      </c>
    </row>
    <row r="155" spans="1:3" x14ac:dyDescent="0.3">
      <c r="A155" s="54">
        <v>152</v>
      </c>
      <c r="B155" s="54" t="s">
        <v>127</v>
      </c>
      <c r="C155" s="57">
        <v>1016</v>
      </c>
    </row>
    <row r="156" spans="1:3" x14ac:dyDescent="0.3">
      <c r="A156" s="54">
        <v>153</v>
      </c>
      <c r="B156" s="54" t="s">
        <v>128</v>
      </c>
      <c r="C156" s="57">
        <v>1050</v>
      </c>
    </row>
    <row r="157" spans="1:3" x14ac:dyDescent="0.3">
      <c r="A157" s="54">
        <v>154</v>
      </c>
      <c r="B157" s="54" t="s">
        <v>129</v>
      </c>
      <c r="C157" s="57">
        <v>1084</v>
      </c>
    </row>
    <row r="158" spans="1:3" x14ac:dyDescent="0.3">
      <c r="A158" s="54">
        <v>155</v>
      </c>
      <c r="B158" s="54" t="s">
        <v>130</v>
      </c>
      <c r="C158" s="57">
        <v>1118</v>
      </c>
    </row>
    <row r="159" spans="1:3" x14ac:dyDescent="0.3">
      <c r="A159" s="54">
        <v>156</v>
      </c>
      <c r="B159" s="54" t="s">
        <v>131</v>
      </c>
      <c r="C159" s="57">
        <v>1152</v>
      </c>
    </row>
    <row r="160" spans="1:3" x14ac:dyDescent="0.3">
      <c r="A160" s="54">
        <v>157</v>
      </c>
      <c r="B160" s="54" t="s">
        <v>132</v>
      </c>
      <c r="C160" s="57">
        <v>1186</v>
      </c>
    </row>
    <row r="161" spans="1:3" x14ac:dyDescent="0.3">
      <c r="A161" s="54">
        <v>158</v>
      </c>
      <c r="B161" s="54" t="s">
        <v>133</v>
      </c>
      <c r="C161" s="57">
        <v>1220</v>
      </c>
    </row>
    <row r="162" spans="1:3" x14ac:dyDescent="0.3">
      <c r="A162" s="54">
        <v>159</v>
      </c>
      <c r="B162" s="54" t="s">
        <v>134</v>
      </c>
      <c r="C162" s="57">
        <v>1254</v>
      </c>
    </row>
    <row r="163" spans="1:3" x14ac:dyDescent="0.3">
      <c r="A163" s="54">
        <v>160</v>
      </c>
      <c r="B163" s="54" t="s">
        <v>135</v>
      </c>
      <c r="C163" s="57">
        <v>1288</v>
      </c>
    </row>
    <row r="164" spans="1:3" x14ac:dyDescent="0.3">
      <c r="A164" s="54">
        <v>161</v>
      </c>
      <c r="B164" s="54" t="s">
        <v>136</v>
      </c>
      <c r="C164" s="57">
        <v>1322</v>
      </c>
    </row>
    <row r="165" spans="1:3" x14ac:dyDescent="0.3">
      <c r="A165" s="54">
        <v>162</v>
      </c>
      <c r="B165" s="54" t="s">
        <v>137</v>
      </c>
      <c r="C165" s="57">
        <v>1356</v>
      </c>
    </row>
    <row r="166" spans="1:3" x14ac:dyDescent="0.3">
      <c r="A166" s="54">
        <v>163</v>
      </c>
      <c r="B166" s="54" t="s">
        <v>138</v>
      </c>
      <c r="C166" s="57">
        <v>1390</v>
      </c>
    </row>
    <row r="167" spans="1:3" x14ac:dyDescent="0.3">
      <c r="A167" s="54">
        <v>164</v>
      </c>
      <c r="B167" s="54" t="s">
        <v>139</v>
      </c>
      <c r="C167" s="57">
        <v>1424</v>
      </c>
    </row>
    <row r="168" spans="1:3" x14ac:dyDescent="0.3">
      <c r="A168" s="54">
        <v>165</v>
      </c>
      <c r="B168" s="54" t="s">
        <v>140</v>
      </c>
      <c r="C168" s="57">
        <v>1458</v>
      </c>
    </row>
    <row r="169" spans="1:3" x14ac:dyDescent="0.3">
      <c r="A169" s="54">
        <v>166</v>
      </c>
      <c r="B169" s="54" t="s">
        <v>141</v>
      </c>
      <c r="C169" s="57">
        <v>1492</v>
      </c>
    </row>
    <row r="170" spans="1:3" x14ac:dyDescent="0.3">
      <c r="A170" s="54">
        <v>167</v>
      </c>
      <c r="B170" s="55" t="s">
        <v>549</v>
      </c>
      <c r="C170" s="57">
        <v>34</v>
      </c>
    </row>
    <row r="171" spans="1:3" x14ac:dyDescent="0.3">
      <c r="A171" s="54">
        <v>168</v>
      </c>
      <c r="B171" s="54" t="s">
        <v>142</v>
      </c>
      <c r="C171" s="57">
        <v>68</v>
      </c>
    </row>
    <row r="172" spans="1:3" x14ac:dyDescent="0.3">
      <c r="A172" s="54">
        <v>169</v>
      </c>
      <c r="B172" s="54" t="s">
        <v>143</v>
      </c>
      <c r="C172" s="57">
        <v>102</v>
      </c>
    </row>
    <row r="173" spans="1:3" x14ac:dyDescent="0.3">
      <c r="A173" s="54">
        <v>170</v>
      </c>
      <c r="B173" s="54" t="s">
        <v>144</v>
      </c>
      <c r="C173" s="57">
        <v>136</v>
      </c>
    </row>
    <row r="174" spans="1:3" x14ac:dyDescent="0.3">
      <c r="A174" s="54">
        <v>171</v>
      </c>
      <c r="B174" s="54" t="s">
        <v>145</v>
      </c>
      <c r="C174" s="57">
        <v>170</v>
      </c>
    </row>
    <row r="175" spans="1:3" x14ac:dyDescent="0.3">
      <c r="A175" s="54">
        <v>172</v>
      </c>
      <c r="B175" s="54" t="s">
        <v>146</v>
      </c>
      <c r="C175" s="57">
        <v>204</v>
      </c>
    </row>
    <row r="176" spans="1:3" x14ac:dyDescent="0.3">
      <c r="A176" s="54">
        <v>173</v>
      </c>
      <c r="B176" s="54" t="s">
        <v>147</v>
      </c>
      <c r="C176" s="57">
        <v>238</v>
      </c>
    </row>
    <row r="177" spans="1:3" x14ac:dyDescent="0.3">
      <c r="A177" s="54">
        <v>174</v>
      </c>
      <c r="B177" s="54" t="s">
        <v>148</v>
      </c>
      <c r="C177" s="57">
        <v>272</v>
      </c>
    </row>
    <row r="178" spans="1:3" x14ac:dyDescent="0.3">
      <c r="A178" s="54">
        <v>175</v>
      </c>
      <c r="B178" s="54" t="s">
        <v>149</v>
      </c>
      <c r="C178" s="57">
        <v>306</v>
      </c>
    </row>
    <row r="179" spans="1:3" x14ac:dyDescent="0.3">
      <c r="A179" s="54">
        <v>176</v>
      </c>
      <c r="B179" s="54" t="s">
        <v>150</v>
      </c>
      <c r="C179" s="57">
        <v>340</v>
      </c>
    </row>
    <row r="180" spans="1:3" x14ac:dyDescent="0.3">
      <c r="A180" s="54">
        <v>177</v>
      </c>
      <c r="B180" s="54" t="s">
        <v>151</v>
      </c>
      <c r="C180" s="57">
        <v>374</v>
      </c>
    </row>
    <row r="181" spans="1:3" x14ac:dyDescent="0.3">
      <c r="A181" s="54">
        <v>178</v>
      </c>
      <c r="B181" s="54" t="s">
        <v>152</v>
      </c>
      <c r="C181" s="57">
        <v>408</v>
      </c>
    </row>
    <row r="182" spans="1:3" x14ac:dyDescent="0.3">
      <c r="A182" s="54">
        <v>179</v>
      </c>
      <c r="B182" s="54" t="s">
        <v>153</v>
      </c>
      <c r="C182" s="57">
        <v>442</v>
      </c>
    </row>
    <row r="183" spans="1:3" x14ac:dyDescent="0.3">
      <c r="A183" s="54">
        <v>180</v>
      </c>
      <c r="B183" s="54" t="s">
        <v>154</v>
      </c>
      <c r="C183" s="57">
        <v>476</v>
      </c>
    </row>
    <row r="184" spans="1:3" x14ac:dyDescent="0.3">
      <c r="A184" s="54">
        <v>181</v>
      </c>
      <c r="B184" s="54" t="s">
        <v>155</v>
      </c>
      <c r="C184" s="57">
        <v>510</v>
      </c>
    </row>
    <row r="185" spans="1:3" x14ac:dyDescent="0.3">
      <c r="A185" s="54">
        <v>182</v>
      </c>
      <c r="B185" s="54" t="s">
        <v>156</v>
      </c>
      <c r="C185" s="57">
        <v>544</v>
      </c>
    </row>
    <row r="186" spans="1:3" x14ac:dyDescent="0.3">
      <c r="A186" s="54">
        <v>183</v>
      </c>
      <c r="B186" s="54" t="s">
        <v>157</v>
      </c>
      <c r="C186" s="57">
        <v>578</v>
      </c>
    </row>
    <row r="187" spans="1:3" x14ac:dyDescent="0.3">
      <c r="A187" s="54">
        <v>184</v>
      </c>
      <c r="B187" s="54" t="s">
        <v>158</v>
      </c>
      <c r="C187" s="57">
        <v>612</v>
      </c>
    </row>
    <row r="188" spans="1:3" x14ac:dyDescent="0.3">
      <c r="A188" s="54">
        <v>185</v>
      </c>
      <c r="B188" s="54" t="s">
        <v>159</v>
      </c>
      <c r="C188" s="57">
        <v>646</v>
      </c>
    </row>
    <row r="189" spans="1:3" x14ac:dyDescent="0.3">
      <c r="A189" s="54">
        <v>186</v>
      </c>
      <c r="B189" s="54" t="s">
        <v>160</v>
      </c>
      <c r="C189" s="57">
        <v>680</v>
      </c>
    </row>
    <row r="190" spans="1:3" x14ac:dyDescent="0.3">
      <c r="A190" s="54">
        <v>187</v>
      </c>
      <c r="B190" s="54" t="s">
        <v>161</v>
      </c>
      <c r="C190" s="57">
        <v>714</v>
      </c>
    </row>
    <row r="191" spans="1:3" x14ac:dyDescent="0.3">
      <c r="A191" s="54">
        <v>188</v>
      </c>
      <c r="B191" s="54" t="s">
        <v>162</v>
      </c>
      <c r="C191" s="57">
        <v>748</v>
      </c>
    </row>
    <row r="192" spans="1:3" x14ac:dyDescent="0.3">
      <c r="A192" s="54">
        <v>189</v>
      </c>
      <c r="B192" s="54" t="s">
        <v>163</v>
      </c>
      <c r="C192" s="57">
        <v>782</v>
      </c>
    </row>
    <row r="193" spans="1:3" x14ac:dyDescent="0.3">
      <c r="A193" s="54">
        <v>190</v>
      </c>
      <c r="B193" s="54" t="s">
        <v>164</v>
      </c>
      <c r="C193" s="57">
        <v>816</v>
      </c>
    </row>
    <row r="194" spans="1:3" x14ac:dyDescent="0.3">
      <c r="A194" s="54">
        <v>191</v>
      </c>
      <c r="B194" s="54" t="s">
        <v>165</v>
      </c>
      <c r="C194" s="57">
        <v>850</v>
      </c>
    </row>
    <row r="195" spans="1:3" x14ac:dyDescent="0.3">
      <c r="A195" s="54">
        <v>192</v>
      </c>
      <c r="B195" s="54" t="s">
        <v>166</v>
      </c>
      <c r="C195" s="57">
        <v>884</v>
      </c>
    </row>
    <row r="196" spans="1:3" x14ac:dyDescent="0.3">
      <c r="A196" s="54">
        <v>193</v>
      </c>
      <c r="B196" s="54" t="s">
        <v>167</v>
      </c>
      <c r="C196" s="57">
        <v>918</v>
      </c>
    </row>
    <row r="197" spans="1:3" x14ac:dyDescent="0.3">
      <c r="A197" s="54">
        <v>194</v>
      </c>
      <c r="B197" s="54" t="s">
        <v>168</v>
      </c>
      <c r="C197" s="57">
        <v>952</v>
      </c>
    </row>
    <row r="198" spans="1:3" x14ac:dyDescent="0.3">
      <c r="A198" s="54">
        <v>195</v>
      </c>
      <c r="B198" s="54" t="s">
        <v>169</v>
      </c>
      <c r="C198" s="57">
        <v>986</v>
      </c>
    </row>
    <row r="199" spans="1:3" x14ac:dyDescent="0.3">
      <c r="A199" s="54">
        <v>196</v>
      </c>
      <c r="B199" s="54" t="s">
        <v>170</v>
      </c>
      <c r="C199" s="57">
        <v>1020</v>
      </c>
    </row>
    <row r="200" spans="1:3" x14ac:dyDescent="0.3">
      <c r="A200" s="54">
        <v>197</v>
      </c>
      <c r="B200" s="54" t="s">
        <v>171</v>
      </c>
      <c r="C200" s="57">
        <v>1054</v>
      </c>
    </row>
    <row r="201" spans="1:3" x14ac:dyDescent="0.3">
      <c r="A201" s="54">
        <v>198</v>
      </c>
      <c r="B201" s="54" t="s">
        <v>172</v>
      </c>
      <c r="C201" s="57">
        <v>1088</v>
      </c>
    </row>
    <row r="202" spans="1:3" x14ac:dyDescent="0.3">
      <c r="A202" s="54">
        <v>199</v>
      </c>
      <c r="B202" s="54" t="s">
        <v>173</v>
      </c>
      <c r="C202" s="57">
        <v>1122</v>
      </c>
    </row>
    <row r="203" spans="1:3" x14ac:dyDescent="0.3">
      <c r="A203" s="54">
        <v>200</v>
      </c>
      <c r="B203" s="54" t="s">
        <v>174</v>
      </c>
      <c r="C203" s="57">
        <v>1156</v>
      </c>
    </row>
    <row r="204" spans="1:3" x14ac:dyDescent="0.3">
      <c r="A204" s="54">
        <v>201</v>
      </c>
      <c r="B204" s="54" t="s">
        <v>175</v>
      </c>
      <c r="C204" s="57">
        <v>1190</v>
      </c>
    </row>
    <row r="205" spans="1:3" x14ac:dyDescent="0.3">
      <c r="A205" s="54">
        <v>202</v>
      </c>
      <c r="B205" s="54" t="s">
        <v>176</v>
      </c>
      <c r="C205" s="57">
        <v>1224</v>
      </c>
    </row>
    <row r="206" spans="1:3" x14ac:dyDescent="0.3">
      <c r="A206" s="54">
        <v>203</v>
      </c>
      <c r="B206" s="54" t="s">
        <v>177</v>
      </c>
      <c r="C206" s="57">
        <v>1258</v>
      </c>
    </row>
    <row r="207" spans="1:3" x14ac:dyDescent="0.3">
      <c r="A207" s="54">
        <v>204</v>
      </c>
      <c r="B207" s="54" t="s">
        <v>178</v>
      </c>
      <c r="C207" s="57">
        <v>1292</v>
      </c>
    </row>
    <row r="208" spans="1:3" x14ac:dyDescent="0.3">
      <c r="A208" s="54">
        <v>205</v>
      </c>
      <c r="B208" s="54" t="s">
        <v>179</v>
      </c>
      <c r="C208" s="57">
        <v>1326</v>
      </c>
    </row>
    <row r="209" spans="1:3" x14ac:dyDescent="0.3">
      <c r="A209" s="54">
        <v>206</v>
      </c>
      <c r="B209" s="54" t="s">
        <v>180</v>
      </c>
      <c r="C209" s="57">
        <v>1360</v>
      </c>
    </row>
    <row r="210" spans="1:3" x14ac:dyDescent="0.3">
      <c r="A210" s="54">
        <v>207</v>
      </c>
      <c r="B210" s="54" t="s">
        <v>181</v>
      </c>
      <c r="C210" s="57">
        <v>1394</v>
      </c>
    </row>
    <row r="211" spans="1:3" x14ac:dyDescent="0.3">
      <c r="A211" s="54">
        <v>208</v>
      </c>
      <c r="B211" s="54" t="s">
        <v>182</v>
      </c>
      <c r="C211" s="57">
        <v>1428</v>
      </c>
    </row>
    <row r="212" spans="1:3" x14ac:dyDescent="0.3">
      <c r="A212" s="54">
        <v>209</v>
      </c>
      <c r="B212" s="54" t="s">
        <v>183</v>
      </c>
      <c r="C212" s="57">
        <v>102</v>
      </c>
    </row>
    <row r="213" spans="1:3" x14ac:dyDescent="0.3">
      <c r="A213" s="54">
        <v>210</v>
      </c>
      <c r="B213" s="54" t="s">
        <v>184</v>
      </c>
      <c r="C213" s="57">
        <v>191</v>
      </c>
    </row>
    <row r="214" spans="1:3" x14ac:dyDescent="0.3">
      <c r="A214" s="54">
        <v>211</v>
      </c>
      <c r="B214" s="54" t="s">
        <v>185</v>
      </c>
      <c r="C214" s="57">
        <v>268</v>
      </c>
    </row>
    <row r="215" spans="1:3" x14ac:dyDescent="0.3">
      <c r="A215" s="54">
        <v>212</v>
      </c>
      <c r="B215" s="54" t="s">
        <v>186</v>
      </c>
      <c r="C215" s="57">
        <v>336</v>
      </c>
    </row>
    <row r="216" spans="1:3" x14ac:dyDescent="0.3">
      <c r="A216" s="54">
        <v>213</v>
      </c>
      <c r="B216" s="54" t="s">
        <v>187</v>
      </c>
      <c r="C216" s="57">
        <v>404</v>
      </c>
    </row>
    <row r="217" spans="1:3" x14ac:dyDescent="0.3">
      <c r="A217" s="54">
        <v>214</v>
      </c>
      <c r="B217" s="54" t="s">
        <v>188</v>
      </c>
      <c r="C217" s="57">
        <v>472</v>
      </c>
    </row>
    <row r="218" spans="1:3" x14ac:dyDescent="0.3">
      <c r="A218" s="54">
        <v>215</v>
      </c>
      <c r="B218" s="54" t="s">
        <v>189</v>
      </c>
      <c r="C218" s="57">
        <v>540</v>
      </c>
    </row>
    <row r="219" spans="1:3" x14ac:dyDescent="0.3">
      <c r="A219" s="54">
        <v>216</v>
      </c>
      <c r="B219" s="54" t="s">
        <v>190</v>
      </c>
      <c r="C219" s="57">
        <v>608</v>
      </c>
    </row>
    <row r="220" spans="1:3" x14ac:dyDescent="0.3">
      <c r="A220" s="54">
        <v>217</v>
      </c>
      <c r="B220" s="54" t="s">
        <v>191</v>
      </c>
      <c r="C220" s="57">
        <v>676</v>
      </c>
    </row>
    <row r="221" spans="1:3" x14ac:dyDescent="0.3">
      <c r="A221" s="54">
        <v>218</v>
      </c>
      <c r="B221" s="54" t="s">
        <v>192</v>
      </c>
      <c r="C221" s="57">
        <v>744</v>
      </c>
    </row>
    <row r="222" spans="1:3" x14ac:dyDescent="0.3">
      <c r="A222" s="54">
        <v>219</v>
      </c>
      <c r="B222" s="54" t="s">
        <v>193</v>
      </c>
      <c r="C222" s="57">
        <v>812</v>
      </c>
    </row>
    <row r="223" spans="1:3" x14ac:dyDescent="0.3">
      <c r="A223" s="54">
        <v>220</v>
      </c>
      <c r="B223" s="54" t="s">
        <v>194</v>
      </c>
      <c r="C223" s="57">
        <v>880</v>
      </c>
    </row>
    <row r="224" spans="1:3" x14ac:dyDescent="0.3">
      <c r="A224" s="54">
        <v>221</v>
      </c>
      <c r="B224" s="54" t="s">
        <v>195</v>
      </c>
      <c r="C224" s="57">
        <v>948</v>
      </c>
    </row>
    <row r="225" spans="1:3" x14ac:dyDescent="0.3">
      <c r="A225" s="54">
        <v>222</v>
      </c>
      <c r="B225" s="54" t="s">
        <v>196</v>
      </c>
      <c r="C225" s="57">
        <v>1016</v>
      </c>
    </row>
    <row r="226" spans="1:3" x14ac:dyDescent="0.3">
      <c r="A226" s="54">
        <v>223</v>
      </c>
      <c r="B226" s="54" t="s">
        <v>197</v>
      </c>
      <c r="C226" s="57">
        <v>1084</v>
      </c>
    </row>
    <row r="227" spans="1:3" x14ac:dyDescent="0.3">
      <c r="A227" s="54">
        <v>224</v>
      </c>
      <c r="B227" s="54" t="s">
        <v>198</v>
      </c>
      <c r="C227" s="57">
        <v>1152</v>
      </c>
    </row>
    <row r="228" spans="1:3" x14ac:dyDescent="0.3">
      <c r="A228" s="54">
        <v>225</v>
      </c>
      <c r="B228" s="54" t="s">
        <v>199</v>
      </c>
      <c r="C228" s="57">
        <v>1220</v>
      </c>
    </row>
    <row r="229" spans="1:3" x14ac:dyDescent="0.3">
      <c r="A229" s="54">
        <v>226</v>
      </c>
      <c r="B229" s="54" t="s">
        <v>200</v>
      </c>
      <c r="C229" s="57">
        <v>1288</v>
      </c>
    </row>
    <row r="230" spans="1:3" x14ac:dyDescent="0.3">
      <c r="A230" s="54">
        <v>227</v>
      </c>
      <c r="B230" s="54" t="s">
        <v>201</v>
      </c>
      <c r="C230" s="57">
        <v>1356</v>
      </c>
    </row>
    <row r="231" spans="1:3" x14ac:dyDescent="0.3">
      <c r="A231" s="54">
        <v>228</v>
      </c>
      <c r="B231" s="54" t="s">
        <v>202</v>
      </c>
      <c r="C231" s="57">
        <v>1424</v>
      </c>
    </row>
    <row r="232" spans="1:3" x14ac:dyDescent="0.3">
      <c r="A232" s="54">
        <v>229</v>
      </c>
      <c r="B232" s="54" t="s">
        <v>203</v>
      </c>
      <c r="C232" s="57">
        <v>1492</v>
      </c>
    </row>
    <row r="233" spans="1:3" x14ac:dyDescent="0.3">
      <c r="A233" s="54">
        <v>230</v>
      </c>
      <c r="B233" s="55" t="s">
        <v>548</v>
      </c>
      <c r="C233" s="57">
        <v>68</v>
      </c>
    </row>
    <row r="234" spans="1:3" x14ac:dyDescent="0.3">
      <c r="A234" s="54">
        <v>231</v>
      </c>
      <c r="B234" s="54" t="s">
        <v>204</v>
      </c>
      <c r="C234" s="57">
        <v>136</v>
      </c>
    </row>
    <row r="235" spans="1:3" x14ac:dyDescent="0.3">
      <c r="A235" s="54">
        <v>232</v>
      </c>
      <c r="B235" s="54" t="s">
        <v>205</v>
      </c>
      <c r="C235" s="57">
        <v>204</v>
      </c>
    </row>
    <row r="236" spans="1:3" x14ac:dyDescent="0.3">
      <c r="A236" s="54">
        <v>233</v>
      </c>
      <c r="B236" s="54" t="s">
        <v>206</v>
      </c>
      <c r="C236" s="57">
        <v>272</v>
      </c>
    </row>
    <row r="237" spans="1:3" x14ac:dyDescent="0.3">
      <c r="A237" s="54">
        <v>234</v>
      </c>
      <c r="B237" s="54" t="s">
        <v>207</v>
      </c>
      <c r="C237" s="57">
        <v>340</v>
      </c>
    </row>
    <row r="238" spans="1:3" x14ac:dyDescent="0.3">
      <c r="A238" s="54">
        <v>235</v>
      </c>
      <c r="B238" s="54" t="s">
        <v>208</v>
      </c>
      <c r="C238" s="57">
        <v>408</v>
      </c>
    </row>
    <row r="239" spans="1:3" x14ac:dyDescent="0.3">
      <c r="A239" s="54">
        <v>236</v>
      </c>
      <c r="B239" s="54" t="s">
        <v>209</v>
      </c>
      <c r="C239" s="57">
        <v>476</v>
      </c>
    </row>
    <row r="240" spans="1:3" x14ac:dyDescent="0.3">
      <c r="A240" s="54">
        <v>237</v>
      </c>
      <c r="B240" s="54" t="s">
        <v>210</v>
      </c>
      <c r="C240" s="57">
        <v>544</v>
      </c>
    </row>
    <row r="241" spans="1:3" x14ac:dyDescent="0.3">
      <c r="A241" s="54">
        <v>238</v>
      </c>
      <c r="B241" s="54" t="s">
        <v>211</v>
      </c>
      <c r="C241" s="57">
        <v>612</v>
      </c>
    </row>
    <row r="242" spans="1:3" x14ac:dyDescent="0.3">
      <c r="A242" s="54">
        <v>239</v>
      </c>
      <c r="B242" s="54" t="s">
        <v>212</v>
      </c>
      <c r="C242" s="57">
        <v>680</v>
      </c>
    </row>
    <row r="243" spans="1:3" x14ac:dyDescent="0.3">
      <c r="A243" s="54">
        <v>240</v>
      </c>
      <c r="B243" s="54" t="s">
        <v>213</v>
      </c>
      <c r="C243" s="57">
        <v>748</v>
      </c>
    </row>
    <row r="244" spans="1:3" x14ac:dyDescent="0.3">
      <c r="A244" s="54">
        <v>241</v>
      </c>
      <c r="B244" s="54" t="s">
        <v>214</v>
      </c>
      <c r="C244" s="57">
        <v>816</v>
      </c>
    </row>
    <row r="245" spans="1:3" x14ac:dyDescent="0.3">
      <c r="A245" s="54">
        <v>242</v>
      </c>
      <c r="B245" s="54" t="s">
        <v>215</v>
      </c>
      <c r="C245" s="57">
        <v>884</v>
      </c>
    </row>
    <row r="246" spans="1:3" x14ac:dyDescent="0.3">
      <c r="A246" s="54">
        <v>243</v>
      </c>
      <c r="B246" s="54" t="s">
        <v>216</v>
      </c>
      <c r="C246" s="57">
        <v>952</v>
      </c>
    </row>
    <row r="247" spans="1:3" x14ac:dyDescent="0.3">
      <c r="A247" s="54">
        <v>244</v>
      </c>
      <c r="B247" s="54" t="s">
        <v>217</v>
      </c>
      <c r="C247" s="57">
        <v>1020</v>
      </c>
    </row>
    <row r="248" spans="1:3" x14ac:dyDescent="0.3">
      <c r="A248" s="54">
        <v>245</v>
      </c>
      <c r="B248" s="54" t="s">
        <v>218</v>
      </c>
      <c r="C248" s="57">
        <v>1088</v>
      </c>
    </row>
    <row r="249" spans="1:3" x14ac:dyDescent="0.3">
      <c r="A249" s="54">
        <v>246</v>
      </c>
      <c r="B249" s="54" t="s">
        <v>219</v>
      </c>
      <c r="C249" s="57">
        <v>1156</v>
      </c>
    </row>
    <row r="250" spans="1:3" x14ac:dyDescent="0.3">
      <c r="A250" s="54">
        <v>247</v>
      </c>
      <c r="B250" s="54" t="s">
        <v>220</v>
      </c>
      <c r="C250" s="57">
        <v>1224</v>
      </c>
    </row>
    <row r="251" spans="1:3" x14ac:dyDescent="0.3">
      <c r="A251" s="54">
        <v>248</v>
      </c>
      <c r="B251" s="54" t="s">
        <v>221</v>
      </c>
      <c r="C251" s="57">
        <v>1292</v>
      </c>
    </row>
    <row r="252" spans="1:3" x14ac:dyDescent="0.3">
      <c r="A252" s="54">
        <v>249</v>
      </c>
      <c r="B252" s="54" t="s">
        <v>222</v>
      </c>
      <c r="C252" s="57">
        <v>1360</v>
      </c>
    </row>
    <row r="253" spans="1:3" x14ac:dyDescent="0.3">
      <c r="A253" s="54">
        <v>250</v>
      </c>
      <c r="B253" s="54" t="s">
        <v>223</v>
      </c>
      <c r="C253" s="57">
        <v>1428</v>
      </c>
    </row>
    <row r="254" spans="1:3" x14ac:dyDescent="0.3">
      <c r="A254" s="54">
        <v>251</v>
      </c>
      <c r="B254" s="58" t="s">
        <v>547</v>
      </c>
      <c r="C254" s="57">
        <v>144</v>
      </c>
    </row>
    <row r="255" spans="1:3" x14ac:dyDescent="0.3">
      <c r="A255" s="54">
        <v>252</v>
      </c>
      <c r="B255" s="58" t="s">
        <v>546</v>
      </c>
      <c r="C255" s="57">
        <v>322</v>
      </c>
    </row>
    <row r="256" spans="1:3" x14ac:dyDescent="0.3">
      <c r="A256" s="54">
        <v>253</v>
      </c>
      <c r="B256" s="58" t="s">
        <v>545</v>
      </c>
      <c r="C256" s="57">
        <v>403</v>
      </c>
    </row>
    <row r="257" spans="1:3" x14ac:dyDescent="0.3">
      <c r="A257" s="54">
        <v>254</v>
      </c>
      <c r="B257" s="58" t="s">
        <v>544</v>
      </c>
      <c r="C257" s="57">
        <v>485</v>
      </c>
    </row>
    <row r="258" spans="1:3" x14ac:dyDescent="0.3">
      <c r="A258" s="54">
        <v>255</v>
      </c>
      <c r="B258" s="58" t="s">
        <v>543</v>
      </c>
      <c r="C258" s="57">
        <v>566</v>
      </c>
    </row>
    <row r="259" spans="1:3" x14ac:dyDescent="0.3">
      <c r="A259" s="54">
        <v>256</v>
      </c>
      <c r="B259" s="58" t="s">
        <v>542</v>
      </c>
      <c r="C259" s="57">
        <v>178</v>
      </c>
    </row>
    <row r="260" spans="1:3" x14ac:dyDescent="0.3">
      <c r="A260" s="54">
        <v>257</v>
      </c>
      <c r="B260" s="58" t="s">
        <v>224</v>
      </c>
      <c r="C260" s="57">
        <v>259</v>
      </c>
    </row>
    <row r="261" spans="1:3" x14ac:dyDescent="0.3">
      <c r="A261" s="54">
        <v>258</v>
      </c>
      <c r="B261" s="58" t="s">
        <v>541</v>
      </c>
      <c r="C261" s="57">
        <v>341</v>
      </c>
    </row>
    <row r="262" spans="1:3" x14ac:dyDescent="0.3">
      <c r="A262" s="54">
        <v>259</v>
      </c>
      <c r="B262" s="58" t="s">
        <v>540</v>
      </c>
      <c r="C262" s="57">
        <v>422</v>
      </c>
    </row>
    <row r="263" spans="1:3" x14ac:dyDescent="0.3">
      <c r="A263" s="54">
        <v>260</v>
      </c>
      <c r="B263" s="58" t="s">
        <v>539</v>
      </c>
      <c r="C263" s="57">
        <v>81</v>
      </c>
    </row>
    <row r="264" spans="1:3" x14ac:dyDescent="0.3">
      <c r="A264" s="54">
        <v>261</v>
      </c>
      <c r="B264" s="58" t="s">
        <v>538</v>
      </c>
      <c r="C264" s="57">
        <v>163</v>
      </c>
    </row>
    <row r="265" spans="1:3" x14ac:dyDescent="0.3">
      <c r="A265" s="54">
        <v>262</v>
      </c>
      <c r="B265" s="58" t="s">
        <v>537</v>
      </c>
      <c r="C265" s="57">
        <v>244</v>
      </c>
    </row>
    <row r="266" spans="1:3" x14ac:dyDescent="0.3">
      <c r="A266" s="54">
        <v>263</v>
      </c>
      <c r="B266" s="58" t="s">
        <v>536</v>
      </c>
      <c r="C266" s="57">
        <v>82</v>
      </c>
    </row>
    <row r="267" spans="1:3" x14ac:dyDescent="0.3">
      <c r="A267" s="54">
        <v>264</v>
      </c>
      <c r="B267" s="58" t="s">
        <v>225</v>
      </c>
      <c r="C267" s="57">
        <v>163</v>
      </c>
    </row>
    <row r="268" spans="1:3" x14ac:dyDescent="0.3">
      <c r="A268" s="54">
        <v>265</v>
      </c>
      <c r="B268" s="58" t="s">
        <v>535</v>
      </c>
      <c r="C268" s="57">
        <v>81</v>
      </c>
    </row>
    <row r="269" spans="1:3" x14ac:dyDescent="0.3">
      <c r="A269" s="54">
        <v>266</v>
      </c>
      <c r="B269" s="58" t="s">
        <v>534</v>
      </c>
      <c r="C269" s="57">
        <v>144</v>
      </c>
    </row>
    <row r="270" spans="1:3" x14ac:dyDescent="0.3">
      <c r="A270" s="54">
        <v>267</v>
      </c>
      <c r="B270" s="58" t="s">
        <v>533</v>
      </c>
      <c r="C270" s="57">
        <v>322</v>
      </c>
    </row>
    <row r="271" spans="1:3" x14ac:dyDescent="0.3">
      <c r="A271" s="54">
        <v>268</v>
      </c>
      <c r="B271" s="58" t="s">
        <v>532</v>
      </c>
      <c r="C271" s="57">
        <v>403</v>
      </c>
    </row>
    <row r="272" spans="1:3" x14ac:dyDescent="0.3">
      <c r="A272" s="54">
        <v>269</v>
      </c>
      <c r="B272" s="58" t="s">
        <v>531</v>
      </c>
      <c r="C272" s="57">
        <v>485</v>
      </c>
    </row>
    <row r="273" spans="1:3" x14ac:dyDescent="0.3">
      <c r="A273" s="54">
        <v>270</v>
      </c>
      <c r="B273" s="58" t="s">
        <v>530</v>
      </c>
      <c r="C273" s="57">
        <v>566</v>
      </c>
    </row>
    <row r="274" spans="1:3" x14ac:dyDescent="0.3">
      <c r="A274" s="54">
        <v>271</v>
      </c>
      <c r="B274" s="58" t="s">
        <v>529</v>
      </c>
      <c r="C274" s="57">
        <v>178</v>
      </c>
    </row>
    <row r="275" spans="1:3" x14ac:dyDescent="0.3">
      <c r="A275" s="54">
        <v>272</v>
      </c>
      <c r="B275" s="58" t="s">
        <v>528</v>
      </c>
      <c r="C275" s="57">
        <v>259</v>
      </c>
    </row>
    <row r="276" spans="1:3" x14ac:dyDescent="0.3">
      <c r="A276" s="54">
        <v>273</v>
      </c>
      <c r="B276" s="58" t="s">
        <v>527</v>
      </c>
      <c r="C276" s="57">
        <v>341</v>
      </c>
    </row>
    <row r="277" spans="1:3" x14ac:dyDescent="0.3">
      <c r="A277" s="54">
        <v>274</v>
      </c>
      <c r="B277" s="58" t="s">
        <v>526</v>
      </c>
      <c r="C277" s="57">
        <v>422</v>
      </c>
    </row>
    <row r="278" spans="1:3" x14ac:dyDescent="0.3">
      <c r="A278" s="54">
        <v>275</v>
      </c>
      <c r="B278" s="58" t="s">
        <v>226</v>
      </c>
      <c r="C278" s="57">
        <v>81</v>
      </c>
    </row>
    <row r="279" spans="1:3" x14ac:dyDescent="0.3">
      <c r="A279" s="54">
        <v>276</v>
      </c>
      <c r="B279" s="58" t="s">
        <v>525</v>
      </c>
      <c r="C279" s="57">
        <v>163</v>
      </c>
    </row>
    <row r="280" spans="1:3" x14ac:dyDescent="0.3">
      <c r="A280" s="54">
        <v>277</v>
      </c>
      <c r="B280" s="58" t="s">
        <v>524</v>
      </c>
      <c r="C280" s="57">
        <v>244</v>
      </c>
    </row>
    <row r="281" spans="1:3" x14ac:dyDescent="0.3">
      <c r="A281" s="54">
        <v>278</v>
      </c>
      <c r="B281" s="58" t="s">
        <v>523</v>
      </c>
      <c r="C281" s="57">
        <v>82</v>
      </c>
    </row>
    <row r="282" spans="1:3" x14ac:dyDescent="0.3">
      <c r="A282" s="54">
        <v>279</v>
      </c>
      <c r="B282" s="58" t="s">
        <v>522</v>
      </c>
      <c r="C282" s="57">
        <v>163</v>
      </c>
    </row>
    <row r="283" spans="1:3" x14ac:dyDescent="0.3">
      <c r="A283" s="54">
        <v>280</v>
      </c>
      <c r="B283" s="58" t="s">
        <v>521</v>
      </c>
      <c r="C283" s="57">
        <v>81</v>
      </c>
    </row>
    <row r="284" spans="1:3" x14ac:dyDescent="0.3">
      <c r="A284" s="54">
        <v>281</v>
      </c>
      <c r="B284" s="55" t="s">
        <v>520</v>
      </c>
      <c r="C284" s="57">
        <v>90</v>
      </c>
    </row>
    <row r="285" spans="1:3" x14ac:dyDescent="0.3">
      <c r="A285" s="54">
        <v>282</v>
      </c>
      <c r="B285" s="55" t="s">
        <v>519</v>
      </c>
      <c r="C285" s="57">
        <v>182</v>
      </c>
    </row>
    <row r="286" spans="1:3" x14ac:dyDescent="0.3">
      <c r="A286" s="54">
        <v>283</v>
      </c>
      <c r="B286" s="54" t="s">
        <v>227</v>
      </c>
      <c r="C286" s="57">
        <v>273</v>
      </c>
    </row>
    <row r="287" spans="1:3" x14ac:dyDescent="0.3">
      <c r="A287" s="54">
        <v>284</v>
      </c>
      <c r="B287" s="54" t="s">
        <v>228</v>
      </c>
      <c r="C287" s="57">
        <v>365</v>
      </c>
    </row>
    <row r="288" spans="1:3" x14ac:dyDescent="0.3">
      <c r="A288" s="54">
        <v>285</v>
      </c>
      <c r="B288" s="54" t="s">
        <v>229</v>
      </c>
      <c r="C288" s="57">
        <v>92</v>
      </c>
    </row>
    <row r="289" spans="1:3" x14ac:dyDescent="0.3">
      <c r="A289" s="54">
        <v>286</v>
      </c>
      <c r="B289" s="54" t="s">
        <v>230</v>
      </c>
      <c r="C289" s="57">
        <v>183</v>
      </c>
    </row>
    <row r="290" spans="1:3" x14ac:dyDescent="0.3">
      <c r="A290" s="54">
        <v>287</v>
      </c>
      <c r="B290" s="54" t="s">
        <v>231</v>
      </c>
      <c r="C290" s="57">
        <v>275</v>
      </c>
    </row>
    <row r="291" spans="1:3" x14ac:dyDescent="0.3">
      <c r="A291" s="54">
        <v>288</v>
      </c>
      <c r="B291" s="54" t="s">
        <v>232</v>
      </c>
      <c r="C291" s="57">
        <v>91</v>
      </c>
    </row>
    <row r="292" spans="1:3" x14ac:dyDescent="0.3">
      <c r="A292" s="54">
        <v>289</v>
      </c>
      <c r="B292" s="54" t="s">
        <v>233</v>
      </c>
      <c r="C292" s="57">
        <v>183</v>
      </c>
    </row>
    <row r="293" spans="1:3" x14ac:dyDescent="0.3">
      <c r="A293" s="54">
        <v>290</v>
      </c>
      <c r="B293" s="54" t="s">
        <v>234</v>
      </c>
      <c r="C293" s="57">
        <v>92</v>
      </c>
    </row>
    <row r="294" spans="1:3" x14ac:dyDescent="0.3">
      <c r="A294" s="54">
        <v>291</v>
      </c>
      <c r="B294" s="54" t="s">
        <v>235</v>
      </c>
      <c r="C294" s="57">
        <v>46</v>
      </c>
    </row>
    <row r="295" spans="1:3" x14ac:dyDescent="0.3">
      <c r="A295" s="54">
        <v>292</v>
      </c>
      <c r="B295" s="54" t="s">
        <v>236</v>
      </c>
      <c r="C295" s="57">
        <v>89</v>
      </c>
    </row>
    <row r="296" spans="1:3" x14ac:dyDescent="0.3">
      <c r="A296" s="54">
        <v>293</v>
      </c>
      <c r="B296" s="54" t="s">
        <v>237</v>
      </c>
      <c r="C296" s="57">
        <v>130</v>
      </c>
    </row>
    <row r="297" spans="1:3" x14ac:dyDescent="0.3">
      <c r="A297" s="54">
        <v>294</v>
      </c>
      <c r="B297" s="54" t="s">
        <v>238</v>
      </c>
      <c r="C297" s="57">
        <v>166</v>
      </c>
    </row>
    <row r="298" spans="1:3" x14ac:dyDescent="0.3">
      <c r="A298" s="54">
        <v>295</v>
      </c>
      <c r="B298" s="54" t="s">
        <v>239</v>
      </c>
      <c r="C298" s="57">
        <v>43</v>
      </c>
    </row>
    <row r="299" spans="1:3" x14ac:dyDescent="0.3">
      <c r="A299" s="54">
        <v>296</v>
      </c>
      <c r="B299" s="54" t="s">
        <v>240</v>
      </c>
      <c r="C299" s="57">
        <v>84</v>
      </c>
    </row>
    <row r="300" spans="1:3" x14ac:dyDescent="0.3">
      <c r="A300" s="54">
        <v>297</v>
      </c>
      <c r="B300" s="54" t="s">
        <v>241</v>
      </c>
      <c r="C300" s="57">
        <v>120</v>
      </c>
    </row>
    <row r="301" spans="1:3" x14ac:dyDescent="0.3">
      <c r="A301" s="54">
        <v>298</v>
      </c>
      <c r="B301" s="54" t="s">
        <v>242</v>
      </c>
      <c r="C301" s="57">
        <v>41</v>
      </c>
    </row>
    <row r="302" spans="1:3" x14ac:dyDescent="0.3">
      <c r="A302" s="54">
        <v>299</v>
      </c>
      <c r="B302" s="54" t="s">
        <v>243</v>
      </c>
      <c r="C302" s="57">
        <v>77</v>
      </c>
    </row>
    <row r="303" spans="1:3" x14ac:dyDescent="0.3">
      <c r="A303" s="54">
        <v>300</v>
      </c>
      <c r="B303" s="54" t="s">
        <v>244</v>
      </c>
      <c r="C303" s="57">
        <v>36</v>
      </c>
    </row>
    <row r="304" spans="1:3" x14ac:dyDescent="0.3">
      <c r="A304" s="54">
        <v>301</v>
      </c>
      <c r="B304" s="54" t="s">
        <v>245</v>
      </c>
      <c r="C304" s="57">
        <v>89</v>
      </c>
    </row>
    <row r="305" spans="1:3" x14ac:dyDescent="0.3">
      <c r="A305" s="54">
        <v>302</v>
      </c>
      <c r="B305" s="54" t="s">
        <v>246</v>
      </c>
      <c r="C305" s="57">
        <v>166</v>
      </c>
    </row>
    <row r="306" spans="1:3" x14ac:dyDescent="0.3">
      <c r="A306" s="54">
        <v>303</v>
      </c>
      <c r="B306" s="54" t="s">
        <v>247</v>
      </c>
      <c r="C306" s="57">
        <v>77</v>
      </c>
    </row>
    <row r="307" spans="1:3" x14ac:dyDescent="0.3">
      <c r="A307" s="54">
        <v>304</v>
      </c>
      <c r="B307" s="58" t="s">
        <v>518</v>
      </c>
      <c r="C307" s="57">
        <v>178</v>
      </c>
    </row>
    <row r="308" spans="1:3" x14ac:dyDescent="0.3">
      <c r="A308" s="54">
        <v>305</v>
      </c>
      <c r="B308" s="58" t="s">
        <v>517</v>
      </c>
      <c r="C308" s="57">
        <v>259</v>
      </c>
    </row>
    <row r="309" spans="1:3" x14ac:dyDescent="0.3">
      <c r="A309" s="54">
        <v>306</v>
      </c>
      <c r="B309" s="58" t="s">
        <v>516</v>
      </c>
      <c r="C309" s="57">
        <v>341</v>
      </c>
    </row>
    <row r="310" spans="1:3" x14ac:dyDescent="0.3">
      <c r="A310" s="54">
        <v>307</v>
      </c>
      <c r="B310" s="58" t="s">
        <v>515</v>
      </c>
      <c r="C310" s="57">
        <v>422</v>
      </c>
    </row>
    <row r="311" spans="1:3" x14ac:dyDescent="0.3">
      <c r="A311" s="54">
        <v>308</v>
      </c>
      <c r="B311" s="58" t="s">
        <v>514</v>
      </c>
      <c r="C311" s="57">
        <v>81</v>
      </c>
    </row>
    <row r="312" spans="1:3" x14ac:dyDescent="0.3">
      <c r="A312" s="54">
        <v>309</v>
      </c>
      <c r="B312" s="58" t="s">
        <v>513</v>
      </c>
      <c r="C312" s="57">
        <v>163</v>
      </c>
    </row>
    <row r="313" spans="1:3" x14ac:dyDescent="0.3">
      <c r="A313" s="54">
        <v>310</v>
      </c>
      <c r="B313" s="58" t="s">
        <v>512</v>
      </c>
      <c r="C313" s="57">
        <v>244</v>
      </c>
    </row>
    <row r="314" spans="1:3" x14ac:dyDescent="0.3">
      <c r="A314" s="54">
        <v>311</v>
      </c>
      <c r="B314" s="58" t="s">
        <v>511</v>
      </c>
      <c r="C314" s="57">
        <v>82</v>
      </c>
    </row>
    <row r="315" spans="1:3" x14ac:dyDescent="0.3">
      <c r="A315" s="54">
        <v>312</v>
      </c>
      <c r="B315" s="58" t="s">
        <v>510</v>
      </c>
      <c r="C315" s="57">
        <v>163</v>
      </c>
    </row>
    <row r="316" spans="1:3" x14ac:dyDescent="0.3">
      <c r="A316" s="54">
        <v>313</v>
      </c>
      <c r="B316" s="58" t="s">
        <v>509</v>
      </c>
      <c r="C316" s="57">
        <v>81</v>
      </c>
    </row>
    <row r="317" spans="1:3" x14ac:dyDescent="0.3">
      <c r="A317" s="54">
        <v>314</v>
      </c>
      <c r="B317" s="58" t="s">
        <v>248</v>
      </c>
      <c r="C317" s="57">
        <v>81</v>
      </c>
    </row>
    <row r="318" spans="1:3" x14ac:dyDescent="0.3">
      <c r="A318" s="54">
        <v>315</v>
      </c>
      <c r="B318" s="58" t="s">
        <v>508</v>
      </c>
      <c r="C318" s="57">
        <v>163</v>
      </c>
    </row>
    <row r="319" spans="1:3" x14ac:dyDescent="0.3">
      <c r="A319" s="54">
        <v>316</v>
      </c>
      <c r="B319" s="58" t="s">
        <v>507</v>
      </c>
      <c r="C319" s="57">
        <v>244</v>
      </c>
    </row>
    <row r="320" spans="1:3" x14ac:dyDescent="0.3">
      <c r="A320" s="54">
        <v>317</v>
      </c>
      <c r="B320" s="58" t="s">
        <v>506</v>
      </c>
      <c r="C320" s="57">
        <v>82</v>
      </c>
    </row>
    <row r="321" spans="1:3" x14ac:dyDescent="0.3">
      <c r="A321" s="54">
        <v>318</v>
      </c>
      <c r="B321" s="58" t="s">
        <v>505</v>
      </c>
      <c r="C321" s="57">
        <v>163</v>
      </c>
    </row>
    <row r="322" spans="1:3" x14ac:dyDescent="0.3">
      <c r="A322" s="54">
        <v>319</v>
      </c>
      <c r="B322" s="58" t="s">
        <v>504</v>
      </c>
      <c r="C322" s="57">
        <v>81</v>
      </c>
    </row>
    <row r="323" spans="1:3" x14ac:dyDescent="0.3">
      <c r="A323" s="54">
        <v>320</v>
      </c>
      <c r="B323" s="58" t="s">
        <v>503</v>
      </c>
      <c r="C323" s="57">
        <v>82</v>
      </c>
    </row>
    <row r="324" spans="1:3" x14ac:dyDescent="0.3">
      <c r="A324" s="54">
        <v>321</v>
      </c>
      <c r="B324" s="58" t="s">
        <v>502</v>
      </c>
      <c r="C324" s="57">
        <v>163</v>
      </c>
    </row>
    <row r="325" spans="1:3" x14ac:dyDescent="0.3">
      <c r="A325" s="54">
        <v>322</v>
      </c>
      <c r="B325" s="58" t="s">
        <v>501</v>
      </c>
      <c r="C325" s="57">
        <v>81</v>
      </c>
    </row>
    <row r="326" spans="1:3" x14ac:dyDescent="0.3">
      <c r="A326" s="54">
        <v>323</v>
      </c>
      <c r="B326" s="58" t="s">
        <v>249</v>
      </c>
      <c r="C326" s="57">
        <v>81</v>
      </c>
    </row>
    <row r="327" spans="1:3" x14ac:dyDescent="0.3">
      <c r="A327" s="54">
        <v>324</v>
      </c>
      <c r="B327" s="58" t="s">
        <v>500</v>
      </c>
      <c r="C327" s="57">
        <v>178</v>
      </c>
    </row>
    <row r="328" spans="1:3" x14ac:dyDescent="0.3">
      <c r="A328" s="54">
        <v>325</v>
      </c>
      <c r="B328" s="58" t="s">
        <v>499</v>
      </c>
      <c r="C328" s="57">
        <v>259</v>
      </c>
    </row>
    <row r="329" spans="1:3" x14ac:dyDescent="0.3">
      <c r="A329" s="54">
        <v>326</v>
      </c>
      <c r="B329" s="58" t="s">
        <v>498</v>
      </c>
      <c r="C329" s="57">
        <v>341</v>
      </c>
    </row>
    <row r="330" spans="1:3" x14ac:dyDescent="0.3">
      <c r="A330" s="54">
        <v>327</v>
      </c>
      <c r="B330" s="58" t="s">
        <v>497</v>
      </c>
      <c r="C330" s="57">
        <v>422</v>
      </c>
    </row>
    <row r="331" spans="1:3" x14ac:dyDescent="0.3">
      <c r="A331" s="54">
        <v>328</v>
      </c>
      <c r="B331" s="58" t="s">
        <v>250</v>
      </c>
      <c r="C331" s="57">
        <v>81</v>
      </c>
    </row>
    <row r="332" spans="1:3" x14ac:dyDescent="0.3">
      <c r="A332" s="54">
        <v>329</v>
      </c>
      <c r="B332" s="58" t="s">
        <v>496</v>
      </c>
      <c r="C332" s="57">
        <v>163</v>
      </c>
    </row>
    <row r="333" spans="1:3" x14ac:dyDescent="0.3">
      <c r="A333" s="54">
        <v>330</v>
      </c>
      <c r="B333" s="58" t="s">
        <v>495</v>
      </c>
      <c r="C333" s="57">
        <v>244</v>
      </c>
    </row>
    <row r="334" spans="1:3" x14ac:dyDescent="0.3">
      <c r="A334" s="54">
        <v>331</v>
      </c>
      <c r="B334" s="58" t="s">
        <v>494</v>
      </c>
      <c r="C334" s="57">
        <v>82</v>
      </c>
    </row>
    <row r="335" spans="1:3" x14ac:dyDescent="0.3">
      <c r="A335" s="54">
        <v>332</v>
      </c>
      <c r="B335" s="58" t="s">
        <v>493</v>
      </c>
      <c r="C335" s="57">
        <v>163</v>
      </c>
    </row>
    <row r="336" spans="1:3" x14ac:dyDescent="0.3">
      <c r="A336" s="54">
        <v>333</v>
      </c>
      <c r="B336" s="58" t="s">
        <v>492</v>
      </c>
      <c r="C336" s="57">
        <v>81</v>
      </c>
    </row>
    <row r="337" spans="1:3" x14ac:dyDescent="0.3">
      <c r="A337" s="54">
        <v>334</v>
      </c>
      <c r="B337" s="58" t="s">
        <v>491</v>
      </c>
      <c r="C337" s="57">
        <v>81</v>
      </c>
    </row>
    <row r="338" spans="1:3" x14ac:dyDescent="0.3">
      <c r="A338" s="54">
        <v>335</v>
      </c>
      <c r="B338" s="58" t="s">
        <v>490</v>
      </c>
      <c r="C338" s="57">
        <v>163</v>
      </c>
    </row>
    <row r="339" spans="1:3" x14ac:dyDescent="0.3">
      <c r="A339" s="54">
        <v>336</v>
      </c>
      <c r="B339" s="58" t="s">
        <v>489</v>
      </c>
      <c r="C339" s="57">
        <v>244</v>
      </c>
    </row>
    <row r="340" spans="1:3" x14ac:dyDescent="0.3">
      <c r="A340" s="54">
        <v>337</v>
      </c>
      <c r="B340" s="58" t="s">
        <v>488</v>
      </c>
      <c r="C340" s="57">
        <v>82</v>
      </c>
    </row>
    <row r="341" spans="1:3" x14ac:dyDescent="0.3">
      <c r="A341" s="54">
        <v>338</v>
      </c>
      <c r="B341" s="58" t="s">
        <v>487</v>
      </c>
      <c r="C341" s="57">
        <v>163</v>
      </c>
    </row>
    <row r="342" spans="1:3" x14ac:dyDescent="0.3">
      <c r="A342" s="54">
        <v>339</v>
      </c>
      <c r="B342" s="58" t="s">
        <v>486</v>
      </c>
      <c r="C342" s="57">
        <v>81</v>
      </c>
    </row>
    <row r="343" spans="1:3" x14ac:dyDescent="0.3">
      <c r="A343" s="54">
        <v>340</v>
      </c>
      <c r="B343" s="58" t="s">
        <v>485</v>
      </c>
      <c r="C343" s="57">
        <v>82</v>
      </c>
    </row>
    <row r="344" spans="1:3" x14ac:dyDescent="0.3">
      <c r="A344" s="54">
        <v>341</v>
      </c>
      <c r="B344" s="58" t="s">
        <v>484</v>
      </c>
      <c r="C344" s="57">
        <v>163</v>
      </c>
    </row>
    <row r="345" spans="1:3" x14ac:dyDescent="0.3">
      <c r="A345" s="54">
        <v>342</v>
      </c>
      <c r="B345" s="58" t="s">
        <v>483</v>
      </c>
      <c r="C345" s="57">
        <v>81</v>
      </c>
    </row>
    <row r="346" spans="1:3" x14ac:dyDescent="0.3">
      <c r="A346" s="54">
        <v>343</v>
      </c>
      <c r="B346" s="58" t="s">
        <v>482</v>
      </c>
      <c r="C346" s="57">
        <v>81</v>
      </c>
    </row>
    <row r="347" spans="1:3" x14ac:dyDescent="0.3">
      <c r="A347" s="54">
        <v>344</v>
      </c>
      <c r="B347" s="55" t="s">
        <v>481</v>
      </c>
      <c r="C347" s="57">
        <v>92</v>
      </c>
    </row>
    <row r="348" spans="1:3" x14ac:dyDescent="0.3">
      <c r="A348" s="54">
        <v>345</v>
      </c>
      <c r="B348" s="54" t="s">
        <v>251</v>
      </c>
      <c r="C348" s="57">
        <v>183</v>
      </c>
    </row>
    <row r="349" spans="1:3" x14ac:dyDescent="0.3">
      <c r="A349" s="54">
        <v>346</v>
      </c>
      <c r="B349" s="54" t="s">
        <v>252</v>
      </c>
      <c r="C349" s="57">
        <v>275</v>
      </c>
    </row>
    <row r="350" spans="1:3" x14ac:dyDescent="0.3">
      <c r="A350" s="54">
        <v>347</v>
      </c>
      <c r="B350" s="54" t="s">
        <v>253</v>
      </c>
      <c r="C350" s="57">
        <v>91</v>
      </c>
    </row>
    <row r="351" spans="1:3" x14ac:dyDescent="0.3">
      <c r="A351" s="54">
        <v>348</v>
      </c>
      <c r="B351" s="54" t="s">
        <v>254</v>
      </c>
      <c r="C351" s="57">
        <v>183</v>
      </c>
    </row>
    <row r="352" spans="1:3" x14ac:dyDescent="0.3">
      <c r="A352" s="54">
        <v>349</v>
      </c>
      <c r="B352" s="54" t="s">
        <v>255</v>
      </c>
      <c r="C352" s="57">
        <v>92</v>
      </c>
    </row>
    <row r="353" spans="1:3" x14ac:dyDescent="0.3">
      <c r="A353" s="54">
        <v>350</v>
      </c>
      <c r="B353" s="54" t="s">
        <v>256</v>
      </c>
      <c r="C353" s="57">
        <v>91</v>
      </c>
    </row>
    <row r="354" spans="1:3" x14ac:dyDescent="0.3">
      <c r="A354" s="54">
        <v>351</v>
      </c>
      <c r="B354" s="54" t="s">
        <v>257</v>
      </c>
      <c r="C354" s="57">
        <v>183</v>
      </c>
    </row>
    <row r="355" spans="1:3" x14ac:dyDescent="0.3">
      <c r="A355" s="54">
        <v>352</v>
      </c>
      <c r="B355" s="54" t="s">
        <v>258</v>
      </c>
      <c r="C355" s="57">
        <v>92</v>
      </c>
    </row>
    <row r="356" spans="1:3" x14ac:dyDescent="0.3">
      <c r="A356" s="54">
        <v>353</v>
      </c>
      <c r="B356" s="54" t="s">
        <v>259</v>
      </c>
      <c r="C356" s="57">
        <v>92</v>
      </c>
    </row>
    <row r="357" spans="1:3" x14ac:dyDescent="0.3">
      <c r="A357" s="54">
        <v>354</v>
      </c>
      <c r="B357" s="54" t="s">
        <v>260</v>
      </c>
      <c r="C357" s="57">
        <v>43</v>
      </c>
    </row>
    <row r="358" spans="1:3" x14ac:dyDescent="0.3">
      <c r="A358" s="54">
        <v>355</v>
      </c>
      <c r="B358" s="54" t="s">
        <v>261</v>
      </c>
      <c r="C358" s="57">
        <v>84</v>
      </c>
    </row>
    <row r="359" spans="1:3" x14ac:dyDescent="0.3">
      <c r="A359" s="54">
        <v>356</v>
      </c>
      <c r="B359" s="54" t="s">
        <v>262</v>
      </c>
      <c r="C359" s="57">
        <v>120</v>
      </c>
    </row>
    <row r="360" spans="1:3" x14ac:dyDescent="0.3">
      <c r="A360" s="54">
        <v>357</v>
      </c>
      <c r="B360" s="54" t="s">
        <v>263</v>
      </c>
      <c r="C360" s="57">
        <v>41</v>
      </c>
    </row>
    <row r="361" spans="1:3" x14ac:dyDescent="0.3">
      <c r="A361" s="54">
        <v>358</v>
      </c>
      <c r="B361" s="54" t="s">
        <v>264</v>
      </c>
      <c r="C361" s="57">
        <v>77</v>
      </c>
    </row>
    <row r="362" spans="1:3" x14ac:dyDescent="0.3">
      <c r="A362" s="54">
        <v>359</v>
      </c>
      <c r="B362" s="54" t="s">
        <v>265</v>
      </c>
      <c r="C362" s="57">
        <v>36</v>
      </c>
    </row>
    <row r="363" spans="1:3" x14ac:dyDescent="0.3">
      <c r="A363" s="54">
        <v>360</v>
      </c>
      <c r="B363" s="54" t="s">
        <v>266</v>
      </c>
      <c r="C363" s="57">
        <v>41</v>
      </c>
    </row>
    <row r="364" spans="1:3" x14ac:dyDescent="0.3">
      <c r="A364" s="54">
        <v>361</v>
      </c>
      <c r="B364" s="54" t="s">
        <v>267</v>
      </c>
      <c r="C364" s="57">
        <v>77</v>
      </c>
    </row>
    <row r="365" spans="1:3" x14ac:dyDescent="0.3">
      <c r="A365" s="54">
        <v>362</v>
      </c>
      <c r="B365" s="54" t="s">
        <v>268</v>
      </c>
      <c r="C365" s="57">
        <v>36</v>
      </c>
    </row>
    <row r="366" spans="1:3" x14ac:dyDescent="0.3">
      <c r="A366" s="54">
        <v>363</v>
      </c>
      <c r="B366" s="54" t="s">
        <v>269</v>
      </c>
      <c r="C366" s="57">
        <v>36</v>
      </c>
    </row>
    <row r="367" spans="1:3" x14ac:dyDescent="0.3">
      <c r="A367" s="54">
        <v>364</v>
      </c>
      <c r="B367" s="54" t="s">
        <v>270</v>
      </c>
      <c r="C367" s="57">
        <v>77</v>
      </c>
    </row>
    <row r="368" spans="1:3" x14ac:dyDescent="0.3">
      <c r="A368" s="54">
        <v>365</v>
      </c>
      <c r="B368" s="54" t="s">
        <v>271</v>
      </c>
      <c r="C368" s="62">
        <v>1</v>
      </c>
    </row>
    <row r="369" spans="1:3" x14ac:dyDescent="0.3">
      <c r="A369" s="54">
        <v>366</v>
      </c>
      <c r="B369" s="54" t="s">
        <v>272</v>
      </c>
      <c r="C369" s="62">
        <v>0.5</v>
      </c>
    </row>
    <row r="370" spans="1:3" x14ac:dyDescent="0.3">
      <c r="A370" s="54">
        <v>367</v>
      </c>
      <c r="B370" s="54" t="s">
        <v>273</v>
      </c>
      <c r="C370" s="62">
        <v>0.25</v>
      </c>
    </row>
    <row r="371" spans="1:3" x14ac:dyDescent="0.3">
      <c r="A371" s="54">
        <v>368</v>
      </c>
      <c r="B371" s="54" t="s">
        <v>274</v>
      </c>
      <c r="C371" s="62">
        <v>0.25</v>
      </c>
    </row>
    <row r="372" spans="1:3" x14ac:dyDescent="0.3">
      <c r="A372" s="54">
        <v>369</v>
      </c>
      <c r="B372" s="54" t="s">
        <v>275</v>
      </c>
      <c r="C372" s="62">
        <v>0.5</v>
      </c>
    </row>
    <row r="373" spans="1:3" x14ac:dyDescent="0.3">
      <c r="A373" s="54">
        <v>370</v>
      </c>
      <c r="B373" s="54" t="s">
        <v>276</v>
      </c>
      <c r="C373" s="62">
        <v>0.25</v>
      </c>
    </row>
    <row r="374" spans="1:3" x14ac:dyDescent="0.3">
      <c r="A374" s="54">
        <v>371</v>
      </c>
      <c r="B374" s="54" t="s">
        <v>277</v>
      </c>
      <c r="C374" s="62">
        <v>0.25</v>
      </c>
    </row>
    <row r="375" spans="1:3" x14ac:dyDescent="0.3">
      <c r="A375" s="54">
        <v>372</v>
      </c>
      <c r="B375" s="54" t="s">
        <v>278</v>
      </c>
      <c r="C375" s="62">
        <v>0.5</v>
      </c>
    </row>
    <row r="376" spans="1:3" x14ac:dyDescent="0.3">
      <c r="A376" s="54">
        <v>373</v>
      </c>
      <c r="B376" s="54" t="s">
        <v>279</v>
      </c>
      <c r="C376" s="62">
        <v>0.25</v>
      </c>
    </row>
    <row r="377" spans="1:3" x14ac:dyDescent="0.3">
      <c r="A377" s="54">
        <v>374</v>
      </c>
      <c r="B377" s="58" t="s">
        <v>480</v>
      </c>
      <c r="C377" s="62">
        <v>0.7</v>
      </c>
    </row>
    <row r="378" spans="1:3" x14ac:dyDescent="0.3">
      <c r="A378" s="54">
        <v>375</v>
      </c>
      <c r="B378" s="58" t="s">
        <v>479</v>
      </c>
      <c r="C378" s="62">
        <v>0.9</v>
      </c>
    </row>
    <row r="379" spans="1:3" x14ac:dyDescent="0.3">
      <c r="A379" s="54">
        <v>376</v>
      </c>
      <c r="B379" s="55" t="s">
        <v>478</v>
      </c>
      <c r="C379" s="62">
        <v>0.9</v>
      </c>
    </row>
    <row r="380" spans="1:3" x14ac:dyDescent="0.3">
      <c r="A380" s="54">
        <v>377</v>
      </c>
      <c r="B380" s="54" t="s">
        <v>280</v>
      </c>
      <c r="C380" s="62">
        <v>0.9</v>
      </c>
    </row>
    <row r="381" spans="1:3" x14ac:dyDescent="0.3">
      <c r="A381" s="54">
        <v>378</v>
      </c>
      <c r="B381" s="54" t="s">
        <v>281</v>
      </c>
      <c r="C381" s="62">
        <v>0.9</v>
      </c>
    </row>
    <row r="382" spans="1:3" x14ac:dyDescent="0.3">
      <c r="A382" s="54">
        <v>379</v>
      </c>
      <c r="B382" s="54" t="s">
        <v>282</v>
      </c>
      <c r="C382" s="62">
        <v>0.85</v>
      </c>
    </row>
    <row r="383" spans="1:3" x14ac:dyDescent="0.3">
      <c r="A383" s="54">
        <v>380</v>
      </c>
      <c r="B383" s="54" t="s">
        <v>283</v>
      </c>
      <c r="C383" s="59">
        <v>98</v>
      </c>
    </row>
  </sheetData>
  <autoFilter ref="A3:B382" xr:uid="{00000000-0009-0000-0000-000000000000}"/>
  <phoneticPr fontId="1"/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94"/>
  <sheetViews>
    <sheetView workbookViewId="0"/>
  </sheetViews>
  <sheetFormatPr defaultColWidth="9" defaultRowHeight="12.9" x14ac:dyDescent="0.3"/>
  <cols>
    <col min="1" max="1" width="9" style="52"/>
    <col min="2" max="2" width="52.3671875" style="52" customWidth="1"/>
    <col min="3" max="3" width="8.47265625" style="52" customWidth="1"/>
    <col min="4" max="16384" width="9" style="52"/>
  </cols>
  <sheetData>
    <row r="1" spans="1:3" x14ac:dyDescent="0.3">
      <c r="B1" s="53" t="s">
        <v>284</v>
      </c>
    </row>
    <row r="3" spans="1:3" x14ac:dyDescent="0.3">
      <c r="A3" s="54" t="s">
        <v>17</v>
      </c>
      <c r="B3" s="55" t="s">
        <v>285</v>
      </c>
      <c r="C3" s="56" t="s">
        <v>18</v>
      </c>
    </row>
    <row r="4" spans="1:3" x14ac:dyDescent="0.3">
      <c r="A4" s="54">
        <v>1</v>
      </c>
      <c r="B4" s="54" t="s">
        <v>286</v>
      </c>
      <c r="C4" s="60">
        <v>184</v>
      </c>
    </row>
    <row r="5" spans="1:3" x14ac:dyDescent="0.3">
      <c r="A5" s="54">
        <v>2</v>
      </c>
      <c r="B5" s="54" t="s">
        <v>287</v>
      </c>
      <c r="C5" s="60">
        <v>292</v>
      </c>
    </row>
    <row r="6" spans="1:3" x14ac:dyDescent="0.3">
      <c r="A6" s="54">
        <v>3</v>
      </c>
      <c r="B6" s="54" t="s">
        <v>288</v>
      </c>
      <c r="C6" s="60">
        <v>421</v>
      </c>
    </row>
    <row r="7" spans="1:3" x14ac:dyDescent="0.3">
      <c r="A7" s="54">
        <v>4</v>
      </c>
      <c r="B7" s="54" t="s">
        <v>289</v>
      </c>
      <c r="C7" s="60">
        <v>485</v>
      </c>
    </row>
    <row r="8" spans="1:3" x14ac:dyDescent="0.3">
      <c r="A8" s="54">
        <v>5</v>
      </c>
      <c r="B8" s="54" t="s">
        <v>290</v>
      </c>
      <c r="C8" s="60">
        <v>548</v>
      </c>
    </row>
    <row r="9" spans="1:3" x14ac:dyDescent="0.3">
      <c r="A9" s="54">
        <v>6</v>
      </c>
      <c r="B9" s="54" t="s">
        <v>291</v>
      </c>
      <c r="C9" s="60">
        <v>611</v>
      </c>
    </row>
    <row r="10" spans="1:3" x14ac:dyDescent="0.3">
      <c r="A10" s="54">
        <v>7</v>
      </c>
      <c r="B10" s="54" t="s">
        <v>292</v>
      </c>
      <c r="C10" s="60">
        <v>674</v>
      </c>
    </row>
    <row r="11" spans="1:3" x14ac:dyDescent="0.3">
      <c r="A11" s="54">
        <v>8</v>
      </c>
      <c r="B11" s="54" t="s">
        <v>293</v>
      </c>
      <c r="C11" s="60">
        <v>737</v>
      </c>
    </row>
    <row r="12" spans="1:3" x14ac:dyDescent="0.3">
      <c r="A12" s="54">
        <v>9</v>
      </c>
      <c r="B12" s="54" t="s">
        <v>294</v>
      </c>
      <c r="C12" s="60">
        <v>800</v>
      </c>
    </row>
    <row r="13" spans="1:3" x14ac:dyDescent="0.3">
      <c r="A13" s="54">
        <v>10</v>
      </c>
      <c r="B13" s="54" t="s">
        <v>295</v>
      </c>
      <c r="C13" s="60">
        <v>863</v>
      </c>
    </row>
    <row r="14" spans="1:3" x14ac:dyDescent="0.3">
      <c r="A14" s="54">
        <v>11</v>
      </c>
      <c r="B14" s="54" t="s">
        <v>296</v>
      </c>
      <c r="C14" s="60">
        <v>926</v>
      </c>
    </row>
    <row r="15" spans="1:3" x14ac:dyDescent="0.3">
      <c r="A15" s="54">
        <v>12</v>
      </c>
      <c r="B15" s="54" t="s">
        <v>297</v>
      </c>
      <c r="C15" s="60">
        <v>989</v>
      </c>
    </row>
    <row r="16" spans="1:3" x14ac:dyDescent="0.3">
      <c r="A16" s="54">
        <v>13</v>
      </c>
      <c r="B16" s="54" t="s">
        <v>298</v>
      </c>
      <c r="C16" s="60">
        <v>1052</v>
      </c>
    </row>
    <row r="17" spans="1:3" x14ac:dyDescent="0.3">
      <c r="A17" s="54">
        <v>14</v>
      </c>
      <c r="B17" s="54" t="s">
        <v>299</v>
      </c>
      <c r="C17" s="60">
        <v>1115</v>
      </c>
    </row>
    <row r="18" spans="1:3" x14ac:dyDescent="0.3">
      <c r="A18" s="54">
        <v>15</v>
      </c>
      <c r="B18" s="54" t="s">
        <v>300</v>
      </c>
      <c r="C18" s="60">
        <v>1178</v>
      </c>
    </row>
    <row r="19" spans="1:3" x14ac:dyDescent="0.3">
      <c r="A19" s="54">
        <v>16</v>
      </c>
      <c r="B19" s="54" t="s">
        <v>301</v>
      </c>
      <c r="C19" s="60">
        <v>1241</v>
      </c>
    </row>
    <row r="20" spans="1:3" x14ac:dyDescent="0.3">
      <c r="A20" s="54">
        <v>17</v>
      </c>
      <c r="B20" s="54" t="s">
        <v>302</v>
      </c>
      <c r="C20" s="60">
        <v>1304</v>
      </c>
    </row>
    <row r="21" spans="1:3" x14ac:dyDescent="0.3">
      <c r="A21" s="54">
        <v>18</v>
      </c>
      <c r="B21" s="54" t="s">
        <v>303</v>
      </c>
      <c r="C21" s="60">
        <v>1367</v>
      </c>
    </row>
    <row r="22" spans="1:3" x14ac:dyDescent="0.3">
      <c r="A22" s="54">
        <v>19</v>
      </c>
      <c r="B22" s="54" t="s">
        <v>304</v>
      </c>
      <c r="C22" s="60">
        <v>1430</v>
      </c>
    </row>
    <row r="23" spans="1:3" x14ac:dyDescent="0.3">
      <c r="A23" s="54">
        <v>20</v>
      </c>
      <c r="B23" s="54" t="s">
        <v>305</v>
      </c>
      <c r="C23" s="60">
        <v>1493</v>
      </c>
    </row>
    <row r="24" spans="1:3" x14ac:dyDescent="0.3">
      <c r="A24" s="54">
        <v>21</v>
      </c>
      <c r="B24" s="54" t="s">
        <v>306</v>
      </c>
      <c r="C24" s="60">
        <v>1556</v>
      </c>
    </row>
    <row r="25" spans="1:3" x14ac:dyDescent="0.3">
      <c r="A25" s="54">
        <v>22</v>
      </c>
      <c r="B25" s="55" t="s">
        <v>307</v>
      </c>
      <c r="C25" s="60">
        <v>63</v>
      </c>
    </row>
    <row r="26" spans="1:3" x14ac:dyDescent="0.3">
      <c r="A26" s="54">
        <v>23</v>
      </c>
      <c r="B26" s="54" t="s">
        <v>308</v>
      </c>
      <c r="C26" s="60">
        <v>126</v>
      </c>
    </row>
    <row r="27" spans="1:3" x14ac:dyDescent="0.3">
      <c r="A27" s="54">
        <v>24</v>
      </c>
      <c r="B27" s="54" t="s">
        <v>309</v>
      </c>
      <c r="C27" s="60">
        <v>189</v>
      </c>
    </row>
    <row r="28" spans="1:3" x14ac:dyDescent="0.3">
      <c r="A28" s="54">
        <v>25</v>
      </c>
      <c r="B28" s="54" t="s">
        <v>310</v>
      </c>
      <c r="C28" s="60">
        <v>252</v>
      </c>
    </row>
    <row r="29" spans="1:3" x14ac:dyDescent="0.3">
      <c r="A29" s="54">
        <v>26</v>
      </c>
      <c r="B29" s="54" t="s">
        <v>311</v>
      </c>
      <c r="C29" s="60">
        <v>315</v>
      </c>
    </row>
    <row r="30" spans="1:3" x14ac:dyDescent="0.3">
      <c r="A30" s="54">
        <v>27</v>
      </c>
      <c r="B30" s="54" t="s">
        <v>312</v>
      </c>
      <c r="C30" s="60">
        <v>378</v>
      </c>
    </row>
    <row r="31" spans="1:3" x14ac:dyDescent="0.3">
      <c r="A31" s="54">
        <v>28</v>
      </c>
      <c r="B31" s="54" t="s">
        <v>313</v>
      </c>
      <c r="C31" s="60">
        <v>441</v>
      </c>
    </row>
    <row r="32" spans="1:3" x14ac:dyDescent="0.3">
      <c r="A32" s="54">
        <v>29</v>
      </c>
      <c r="B32" s="54" t="s">
        <v>314</v>
      </c>
      <c r="C32" s="60">
        <v>504</v>
      </c>
    </row>
    <row r="33" spans="1:3" x14ac:dyDescent="0.3">
      <c r="A33" s="54">
        <v>30</v>
      </c>
      <c r="B33" s="54" t="s">
        <v>315</v>
      </c>
      <c r="C33" s="60">
        <v>567</v>
      </c>
    </row>
    <row r="34" spans="1:3" x14ac:dyDescent="0.3">
      <c r="A34" s="54">
        <v>31</v>
      </c>
      <c r="B34" s="54" t="s">
        <v>316</v>
      </c>
      <c r="C34" s="60">
        <v>630</v>
      </c>
    </row>
    <row r="35" spans="1:3" x14ac:dyDescent="0.3">
      <c r="A35" s="54">
        <v>32</v>
      </c>
      <c r="B35" s="54" t="s">
        <v>317</v>
      </c>
      <c r="C35" s="60">
        <v>693</v>
      </c>
    </row>
    <row r="36" spans="1:3" x14ac:dyDescent="0.3">
      <c r="A36" s="54">
        <v>33</v>
      </c>
      <c r="B36" s="54" t="s">
        <v>318</v>
      </c>
      <c r="C36" s="60">
        <v>756</v>
      </c>
    </row>
    <row r="37" spans="1:3" x14ac:dyDescent="0.3">
      <c r="A37" s="54">
        <v>34</v>
      </c>
      <c r="B37" s="54" t="s">
        <v>319</v>
      </c>
      <c r="C37" s="60">
        <v>819</v>
      </c>
    </row>
    <row r="38" spans="1:3" x14ac:dyDescent="0.3">
      <c r="A38" s="54">
        <v>35</v>
      </c>
      <c r="B38" s="54" t="s">
        <v>320</v>
      </c>
      <c r="C38" s="60">
        <v>882</v>
      </c>
    </row>
    <row r="39" spans="1:3" x14ac:dyDescent="0.3">
      <c r="A39" s="54">
        <v>36</v>
      </c>
      <c r="B39" s="54" t="s">
        <v>321</v>
      </c>
      <c r="C39" s="60">
        <v>945</v>
      </c>
    </row>
    <row r="40" spans="1:3" x14ac:dyDescent="0.3">
      <c r="A40" s="54">
        <v>37</v>
      </c>
      <c r="B40" s="54" t="s">
        <v>322</v>
      </c>
      <c r="C40" s="60">
        <v>1008</v>
      </c>
    </row>
    <row r="41" spans="1:3" x14ac:dyDescent="0.3">
      <c r="A41" s="54">
        <v>38</v>
      </c>
      <c r="B41" s="54" t="s">
        <v>323</v>
      </c>
      <c r="C41" s="60">
        <v>1071</v>
      </c>
    </row>
    <row r="42" spans="1:3" x14ac:dyDescent="0.3">
      <c r="A42" s="54">
        <v>39</v>
      </c>
      <c r="B42" s="54" t="s">
        <v>324</v>
      </c>
      <c r="C42" s="60">
        <v>1134</v>
      </c>
    </row>
    <row r="43" spans="1:3" x14ac:dyDescent="0.3">
      <c r="A43" s="54">
        <v>40</v>
      </c>
      <c r="B43" s="54" t="s">
        <v>325</v>
      </c>
      <c r="C43" s="60">
        <v>1197</v>
      </c>
    </row>
    <row r="44" spans="1:3" x14ac:dyDescent="0.3">
      <c r="A44" s="54">
        <v>41</v>
      </c>
      <c r="B44" s="54" t="s">
        <v>326</v>
      </c>
      <c r="C44" s="60">
        <v>1260</v>
      </c>
    </row>
    <row r="45" spans="1:3" x14ac:dyDescent="0.3">
      <c r="A45" s="54">
        <v>42</v>
      </c>
      <c r="B45" s="54" t="s">
        <v>327</v>
      </c>
      <c r="C45" s="60">
        <v>1323</v>
      </c>
    </row>
    <row r="46" spans="1:3" x14ac:dyDescent="0.3">
      <c r="A46" s="54">
        <v>43</v>
      </c>
      <c r="B46" s="54" t="s">
        <v>328</v>
      </c>
      <c r="C46" s="60">
        <v>108</v>
      </c>
    </row>
    <row r="47" spans="1:3" x14ac:dyDescent="0.3">
      <c r="A47" s="54">
        <v>44</v>
      </c>
      <c r="B47" s="54" t="s">
        <v>329</v>
      </c>
      <c r="C47" s="60">
        <v>237</v>
      </c>
    </row>
    <row r="48" spans="1:3" x14ac:dyDescent="0.3">
      <c r="A48" s="54">
        <v>45</v>
      </c>
      <c r="B48" s="54" t="s">
        <v>330</v>
      </c>
      <c r="C48" s="60">
        <v>301</v>
      </c>
    </row>
    <row r="49" spans="1:3" x14ac:dyDescent="0.3">
      <c r="A49" s="54">
        <v>46</v>
      </c>
      <c r="B49" s="54" t="s">
        <v>331</v>
      </c>
      <c r="C49" s="60">
        <v>364</v>
      </c>
    </row>
    <row r="50" spans="1:3" x14ac:dyDescent="0.3">
      <c r="A50" s="54">
        <v>47</v>
      </c>
      <c r="B50" s="54" t="s">
        <v>332</v>
      </c>
      <c r="C50" s="60">
        <v>427</v>
      </c>
    </row>
    <row r="51" spans="1:3" x14ac:dyDescent="0.3">
      <c r="A51" s="54">
        <v>48</v>
      </c>
      <c r="B51" s="54" t="s">
        <v>333</v>
      </c>
      <c r="C51" s="60">
        <v>129</v>
      </c>
    </row>
    <row r="52" spans="1:3" x14ac:dyDescent="0.3">
      <c r="A52" s="54">
        <v>49</v>
      </c>
      <c r="B52" s="54" t="s">
        <v>334</v>
      </c>
      <c r="C52" s="60">
        <v>193</v>
      </c>
    </row>
    <row r="53" spans="1:3" x14ac:dyDescent="0.3">
      <c r="A53" s="54">
        <v>50</v>
      </c>
      <c r="B53" s="54" t="s">
        <v>335</v>
      </c>
      <c r="C53" s="60">
        <v>256</v>
      </c>
    </row>
    <row r="54" spans="1:3" x14ac:dyDescent="0.3">
      <c r="A54" s="54">
        <v>51</v>
      </c>
      <c r="B54" s="54" t="s">
        <v>336</v>
      </c>
      <c r="C54" s="60">
        <v>319</v>
      </c>
    </row>
    <row r="55" spans="1:3" x14ac:dyDescent="0.3">
      <c r="A55" s="54">
        <v>52</v>
      </c>
      <c r="B55" s="54" t="s">
        <v>337</v>
      </c>
      <c r="C55" s="60">
        <v>64</v>
      </c>
    </row>
    <row r="56" spans="1:3" x14ac:dyDescent="0.3">
      <c r="A56" s="54">
        <v>53</v>
      </c>
      <c r="B56" s="54" t="s">
        <v>338</v>
      </c>
      <c r="C56" s="60">
        <v>127</v>
      </c>
    </row>
    <row r="57" spans="1:3" x14ac:dyDescent="0.3">
      <c r="A57" s="54">
        <v>54</v>
      </c>
      <c r="B57" s="54" t="s">
        <v>339</v>
      </c>
      <c r="C57" s="60">
        <v>190</v>
      </c>
    </row>
    <row r="58" spans="1:3" x14ac:dyDescent="0.3">
      <c r="A58" s="54">
        <v>55</v>
      </c>
      <c r="B58" s="54" t="s">
        <v>340</v>
      </c>
      <c r="C58" s="60">
        <v>63</v>
      </c>
    </row>
    <row r="59" spans="1:3" x14ac:dyDescent="0.3">
      <c r="A59" s="54">
        <v>56</v>
      </c>
      <c r="B59" s="54" t="s">
        <v>341</v>
      </c>
      <c r="C59" s="60">
        <v>126</v>
      </c>
    </row>
    <row r="60" spans="1:3" x14ac:dyDescent="0.3">
      <c r="A60" s="54">
        <v>57</v>
      </c>
      <c r="B60" s="54" t="s">
        <v>342</v>
      </c>
      <c r="C60" s="60">
        <v>63</v>
      </c>
    </row>
    <row r="61" spans="1:3" x14ac:dyDescent="0.3">
      <c r="A61" s="54">
        <v>58</v>
      </c>
      <c r="B61" s="54" t="s">
        <v>343</v>
      </c>
      <c r="C61" s="60">
        <v>129</v>
      </c>
    </row>
    <row r="62" spans="1:3" x14ac:dyDescent="0.3">
      <c r="A62" s="54">
        <v>59</v>
      </c>
      <c r="B62" s="54" t="s">
        <v>344</v>
      </c>
      <c r="C62" s="60">
        <v>193</v>
      </c>
    </row>
    <row r="63" spans="1:3" x14ac:dyDescent="0.3">
      <c r="A63" s="54">
        <v>60</v>
      </c>
      <c r="B63" s="54" t="s">
        <v>345</v>
      </c>
      <c r="C63" s="60">
        <v>256</v>
      </c>
    </row>
    <row r="64" spans="1:3" x14ac:dyDescent="0.3">
      <c r="A64" s="54">
        <v>61</v>
      </c>
      <c r="B64" s="54" t="s">
        <v>346</v>
      </c>
      <c r="C64" s="60">
        <v>319</v>
      </c>
    </row>
    <row r="65" spans="1:3" x14ac:dyDescent="0.3">
      <c r="A65" s="54">
        <v>62</v>
      </c>
      <c r="B65" s="54" t="s">
        <v>347</v>
      </c>
      <c r="C65" s="60">
        <v>64</v>
      </c>
    </row>
    <row r="66" spans="1:3" x14ac:dyDescent="0.3">
      <c r="A66" s="54">
        <v>63</v>
      </c>
      <c r="B66" s="54" t="s">
        <v>348</v>
      </c>
      <c r="C66" s="60">
        <v>127</v>
      </c>
    </row>
    <row r="67" spans="1:3" x14ac:dyDescent="0.3">
      <c r="A67" s="54">
        <v>64</v>
      </c>
      <c r="B67" s="54" t="s">
        <v>349</v>
      </c>
      <c r="C67" s="60">
        <v>190</v>
      </c>
    </row>
    <row r="68" spans="1:3" x14ac:dyDescent="0.3">
      <c r="A68" s="54">
        <v>65</v>
      </c>
      <c r="B68" s="54" t="s">
        <v>350</v>
      </c>
      <c r="C68" s="60">
        <v>63</v>
      </c>
    </row>
    <row r="69" spans="1:3" x14ac:dyDescent="0.3">
      <c r="A69" s="54">
        <v>66</v>
      </c>
      <c r="B69" s="54" t="s">
        <v>351</v>
      </c>
      <c r="C69" s="60">
        <v>126</v>
      </c>
    </row>
    <row r="70" spans="1:3" x14ac:dyDescent="0.3">
      <c r="A70" s="54">
        <v>67</v>
      </c>
      <c r="B70" s="54" t="s">
        <v>352</v>
      </c>
      <c r="C70" s="60">
        <v>63</v>
      </c>
    </row>
    <row r="71" spans="1:3" x14ac:dyDescent="0.3">
      <c r="A71" s="54">
        <v>68</v>
      </c>
      <c r="B71" s="54" t="s">
        <v>353</v>
      </c>
      <c r="C71" s="60">
        <v>64</v>
      </c>
    </row>
    <row r="72" spans="1:3" x14ac:dyDescent="0.3">
      <c r="A72" s="54">
        <v>69</v>
      </c>
      <c r="B72" s="54" t="s">
        <v>354</v>
      </c>
      <c r="C72" s="60">
        <v>127</v>
      </c>
    </row>
    <row r="73" spans="1:3" x14ac:dyDescent="0.3">
      <c r="A73" s="54">
        <v>70</v>
      </c>
      <c r="B73" s="54" t="s">
        <v>355</v>
      </c>
      <c r="C73" s="60">
        <v>190</v>
      </c>
    </row>
    <row r="74" spans="1:3" x14ac:dyDescent="0.3">
      <c r="A74" s="54">
        <v>71</v>
      </c>
      <c r="B74" s="54" t="s">
        <v>356</v>
      </c>
      <c r="C74" s="60">
        <v>63</v>
      </c>
    </row>
    <row r="75" spans="1:3" x14ac:dyDescent="0.3">
      <c r="A75" s="54">
        <v>72</v>
      </c>
      <c r="B75" s="54" t="s">
        <v>357</v>
      </c>
      <c r="C75" s="60">
        <v>126</v>
      </c>
    </row>
    <row r="76" spans="1:3" x14ac:dyDescent="0.3">
      <c r="A76" s="54">
        <v>73</v>
      </c>
      <c r="B76" s="54" t="s">
        <v>358</v>
      </c>
      <c r="C76" s="60">
        <v>63</v>
      </c>
    </row>
    <row r="77" spans="1:3" x14ac:dyDescent="0.3">
      <c r="A77" s="54">
        <v>74</v>
      </c>
      <c r="B77" s="54" t="s">
        <v>359</v>
      </c>
      <c r="C77" s="60">
        <v>63</v>
      </c>
    </row>
    <row r="78" spans="1:3" x14ac:dyDescent="0.3">
      <c r="A78" s="54">
        <v>75</v>
      </c>
      <c r="B78" s="54" t="s">
        <v>360</v>
      </c>
      <c r="C78" s="60">
        <v>126</v>
      </c>
    </row>
    <row r="79" spans="1:3" x14ac:dyDescent="0.3">
      <c r="A79" s="54">
        <v>76</v>
      </c>
      <c r="B79" s="54" t="s">
        <v>361</v>
      </c>
      <c r="C79" s="60">
        <v>63</v>
      </c>
    </row>
    <row r="80" spans="1:3" x14ac:dyDescent="0.3">
      <c r="A80" s="54">
        <v>77</v>
      </c>
      <c r="B80" s="54" t="s">
        <v>362</v>
      </c>
      <c r="C80" s="60">
        <v>63</v>
      </c>
    </row>
    <row r="81" spans="1:3" x14ac:dyDescent="0.3">
      <c r="A81" s="54">
        <v>78</v>
      </c>
      <c r="B81" s="54" t="s">
        <v>363</v>
      </c>
      <c r="C81" s="61">
        <v>0.9</v>
      </c>
    </row>
    <row r="82" spans="1:3" x14ac:dyDescent="0.3">
      <c r="A82" s="54">
        <v>79</v>
      </c>
      <c r="B82" s="54" t="s">
        <v>364</v>
      </c>
      <c r="C82" s="61">
        <v>0.9</v>
      </c>
    </row>
    <row r="83" spans="1:3" x14ac:dyDescent="0.3">
      <c r="A83" s="54">
        <v>80</v>
      </c>
      <c r="B83" s="54" t="s">
        <v>365</v>
      </c>
      <c r="C83" s="61">
        <v>1</v>
      </c>
    </row>
    <row r="84" spans="1:3" x14ac:dyDescent="0.3">
      <c r="A84" s="54">
        <v>81</v>
      </c>
      <c r="B84" s="54" t="s">
        <v>366</v>
      </c>
      <c r="C84" s="61">
        <v>0.5</v>
      </c>
    </row>
    <row r="85" spans="1:3" x14ac:dyDescent="0.3">
      <c r="A85" s="54">
        <v>82</v>
      </c>
      <c r="B85" s="54" t="s">
        <v>367</v>
      </c>
      <c r="C85" s="61">
        <v>0.25</v>
      </c>
    </row>
    <row r="86" spans="1:3" x14ac:dyDescent="0.3">
      <c r="A86" s="54">
        <v>83</v>
      </c>
      <c r="B86" s="54" t="s">
        <v>368</v>
      </c>
      <c r="C86" s="61">
        <v>0.25</v>
      </c>
    </row>
    <row r="87" spans="1:3" x14ac:dyDescent="0.3">
      <c r="A87" s="54">
        <v>84</v>
      </c>
      <c r="B87" s="54" t="s">
        <v>369</v>
      </c>
      <c r="C87" s="61">
        <v>0.5</v>
      </c>
    </row>
    <row r="88" spans="1:3" x14ac:dyDescent="0.3">
      <c r="A88" s="54">
        <v>85</v>
      </c>
      <c r="B88" s="54" t="s">
        <v>370</v>
      </c>
      <c r="C88" s="61">
        <v>0.25</v>
      </c>
    </row>
    <row r="89" spans="1:3" x14ac:dyDescent="0.3">
      <c r="A89" s="54">
        <v>86</v>
      </c>
      <c r="B89" s="54" t="s">
        <v>371</v>
      </c>
      <c r="C89" s="61">
        <v>0.25</v>
      </c>
    </row>
    <row r="90" spans="1:3" x14ac:dyDescent="0.3">
      <c r="A90" s="54">
        <v>87</v>
      </c>
      <c r="B90" s="54" t="s">
        <v>372</v>
      </c>
      <c r="C90" s="61">
        <v>0.5</v>
      </c>
    </row>
    <row r="91" spans="1:3" x14ac:dyDescent="0.3">
      <c r="A91" s="54">
        <v>88</v>
      </c>
      <c r="B91" s="54" t="s">
        <v>373</v>
      </c>
      <c r="C91" s="61">
        <v>0.25</v>
      </c>
    </row>
    <row r="92" spans="1:3" x14ac:dyDescent="0.3">
      <c r="A92" s="54">
        <v>89</v>
      </c>
      <c r="B92" s="54" t="s">
        <v>374</v>
      </c>
      <c r="C92" s="61">
        <v>0.25</v>
      </c>
    </row>
    <row r="93" spans="1:3" x14ac:dyDescent="0.3">
      <c r="A93" s="54">
        <v>90</v>
      </c>
      <c r="B93" s="54" t="s">
        <v>375</v>
      </c>
      <c r="C93" s="61">
        <v>0.2</v>
      </c>
    </row>
    <row r="94" spans="1:3" x14ac:dyDescent="0.3">
      <c r="A94" s="54">
        <v>91</v>
      </c>
      <c r="B94" s="54" t="s">
        <v>376</v>
      </c>
      <c r="C94" s="61">
        <v>0.4</v>
      </c>
    </row>
  </sheetData>
  <autoFilter ref="A3:B94" xr:uid="{00000000-0009-0000-0000-000001000000}"/>
  <phoneticPr fontId="1"/>
  <pageMargins left="0.7" right="0.7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  <pageSetUpPr autoPageBreaks="0"/>
  </sheetPr>
  <dimension ref="A1:U85"/>
  <sheetViews>
    <sheetView showGridLines="0" tabSelected="1" zoomScaleNormal="100" zoomScaleSheetLayoutView="100" workbookViewId="0"/>
  </sheetViews>
  <sheetFormatPr defaultColWidth="2.3671875" defaultRowHeight="17.2" customHeight="1" x14ac:dyDescent="0.3"/>
  <cols>
    <col min="1" max="1" width="4.62890625" style="24" customWidth="1"/>
    <col min="2" max="2" width="7.62890625" style="24" customWidth="1"/>
    <col min="3" max="3" width="35" style="18" bestFit="1" customWidth="1"/>
    <col min="4" max="4" width="24.1015625" style="24" bestFit="1" customWidth="1"/>
    <col min="5" max="5" width="12.1015625" style="24" customWidth="1"/>
    <col min="6" max="6" width="5.62890625" style="18" bestFit="1" customWidth="1"/>
    <col min="7" max="7" width="4.62890625" style="18" bestFit="1" customWidth="1"/>
    <col min="8" max="8" width="20.1015625" style="24" bestFit="1" customWidth="1"/>
    <col min="9" max="9" width="18.3671875" style="33" bestFit="1" customWidth="1"/>
    <col min="10" max="10" width="3.1015625" style="24" bestFit="1" customWidth="1"/>
    <col min="11" max="11" width="5.734375" style="24" bestFit="1" customWidth="1"/>
    <col min="12" max="12" width="16.47265625" style="24" bestFit="1" customWidth="1"/>
    <col min="13" max="13" width="18.3671875" style="24" bestFit="1" customWidth="1"/>
    <col min="14" max="14" width="3.1015625" style="24" bestFit="1" customWidth="1"/>
    <col min="15" max="15" width="4.47265625" style="24" bestFit="1" customWidth="1"/>
    <col min="16" max="16" width="17.47265625" style="24" bestFit="1" customWidth="1"/>
    <col min="17" max="17" width="4.3671875" style="24" bestFit="1" customWidth="1"/>
    <col min="18" max="18" width="8.1015625" style="24" bestFit="1" customWidth="1"/>
    <col min="19" max="19" width="6.734375" style="24" bestFit="1" customWidth="1"/>
    <col min="20" max="20" width="8.62890625" style="24" bestFit="1" customWidth="1"/>
    <col min="21" max="22" width="8.62890625" style="24" customWidth="1"/>
    <col min="23" max="23" width="2.89453125" style="24" customWidth="1"/>
    <col min="24" max="233" width="9" style="24" customWidth="1"/>
    <col min="234" max="234" width="4.62890625" style="24" customWidth="1"/>
    <col min="235" max="235" width="7.62890625" style="24" customWidth="1"/>
    <col min="236" max="236" width="30.62890625" style="24" customWidth="1"/>
    <col min="237" max="16384" width="2.3671875" style="24"/>
  </cols>
  <sheetData>
    <row r="1" spans="1:21" ht="17.2" customHeight="1" x14ac:dyDescent="0.3">
      <c r="A1" s="23"/>
    </row>
    <row r="2" spans="1:21" ht="17.2" customHeight="1" x14ac:dyDescent="0.3">
      <c r="A2" s="23" t="s">
        <v>477</v>
      </c>
    </row>
    <row r="3" spans="1:21" ht="17.2" customHeight="1" x14ac:dyDescent="0.3">
      <c r="A3" s="23"/>
    </row>
    <row r="4" spans="1:21" ht="17.2" customHeight="1" x14ac:dyDescent="0.3">
      <c r="A4" s="23"/>
    </row>
    <row r="5" spans="1:21" ht="17.2" customHeight="1" x14ac:dyDescent="0.3">
      <c r="A5" s="17" t="s">
        <v>379</v>
      </c>
      <c r="B5" s="41"/>
      <c r="C5" s="72" t="s">
        <v>11</v>
      </c>
      <c r="D5" s="42"/>
      <c r="E5" s="34"/>
      <c r="F5" s="22"/>
      <c r="G5" s="22"/>
      <c r="H5" s="104"/>
      <c r="I5" s="104"/>
      <c r="J5" s="104"/>
      <c r="K5" s="104"/>
      <c r="L5" s="104"/>
      <c r="M5" s="43"/>
      <c r="N5" s="34"/>
      <c r="O5" s="34"/>
      <c r="P5" s="34"/>
      <c r="Q5" s="34"/>
      <c r="R5" s="34"/>
      <c r="S5" s="16" t="s">
        <v>10</v>
      </c>
      <c r="T5" s="16" t="s">
        <v>9</v>
      </c>
      <c r="U5" s="70"/>
    </row>
    <row r="6" spans="1:21" ht="17.2" customHeight="1" x14ac:dyDescent="0.3">
      <c r="A6" s="15" t="s">
        <v>8</v>
      </c>
      <c r="B6" s="14" t="s">
        <v>7</v>
      </c>
      <c r="C6" s="13"/>
      <c r="D6" s="38"/>
      <c r="E6" s="37"/>
      <c r="F6" s="4"/>
      <c r="G6" s="4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12" t="s">
        <v>1</v>
      </c>
      <c r="T6" s="12" t="s">
        <v>0</v>
      </c>
      <c r="U6" s="70"/>
    </row>
    <row r="7" spans="1:21" ht="17.2" customHeight="1" x14ac:dyDescent="0.3">
      <c r="A7" s="6">
        <v>35</v>
      </c>
      <c r="B7" s="8">
        <v>1111</v>
      </c>
      <c r="C7" s="5" t="s">
        <v>476</v>
      </c>
      <c r="D7" s="68" t="s">
        <v>475</v>
      </c>
      <c r="E7" s="29" t="s">
        <v>437</v>
      </c>
      <c r="F7" s="22"/>
      <c r="G7" s="22"/>
      <c r="H7" s="102"/>
      <c r="I7" s="101"/>
      <c r="J7" s="87"/>
      <c r="K7" s="86"/>
      <c r="L7" s="1"/>
      <c r="M7" s="1"/>
      <c r="N7" s="1"/>
      <c r="O7" s="30"/>
      <c r="P7" s="29"/>
      <c r="Q7" s="31"/>
      <c r="R7" s="81"/>
      <c r="S7" s="44">
        <f>ROUND(F8,0)</f>
        <v>1556</v>
      </c>
      <c r="T7" s="9" t="s">
        <v>3</v>
      </c>
    </row>
    <row r="8" spans="1:21" ht="17.2" customHeight="1" x14ac:dyDescent="0.3">
      <c r="A8" s="6">
        <v>35</v>
      </c>
      <c r="B8" s="8">
        <v>1112</v>
      </c>
      <c r="C8" s="5" t="s">
        <v>474</v>
      </c>
      <c r="D8" s="69"/>
      <c r="E8" s="27"/>
      <c r="F8" s="74">
        <v>1556</v>
      </c>
      <c r="G8" s="1" t="s">
        <v>12</v>
      </c>
      <c r="H8" s="80"/>
      <c r="I8" s="79"/>
      <c r="J8" s="71"/>
      <c r="K8" s="36"/>
      <c r="L8" s="25"/>
      <c r="M8" s="4"/>
      <c r="N8" s="4"/>
      <c r="O8" s="13"/>
      <c r="P8" s="29" t="s">
        <v>380</v>
      </c>
      <c r="Q8" s="31" t="s">
        <v>377</v>
      </c>
      <c r="R8" s="76">
        <v>0.95</v>
      </c>
      <c r="S8" s="44">
        <f>ROUND(F8*R8,0)</f>
        <v>1478</v>
      </c>
      <c r="T8" s="9"/>
    </row>
    <row r="9" spans="1:21" ht="17.2" customHeight="1" x14ac:dyDescent="0.3">
      <c r="A9" s="6">
        <v>35</v>
      </c>
      <c r="B9" s="8">
        <v>1113</v>
      </c>
      <c r="C9" s="5" t="s">
        <v>473</v>
      </c>
      <c r="D9" s="69"/>
      <c r="E9" s="27"/>
      <c r="F9" s="24"/>
      <c r="G9" s="24"/>
      <c r="H9" s="7"/>
      <c r="I9" s="1"/>
      <c r="J9" s="70"/>
      <c r="K9" s="35"/>
      <c r="L9" s="115" t="s">
        <v>395</v>
      </c>
      <c r="M9" s="103" t="s">
        <v>419</v>
      </c>
      <c r="N9" s="71" t="s">
        <v>377</v>
      </c>
      <c r="O9" s="36">
        <v>0.7</v>
      </c>
      <c r="P9" s="29"/>
      <c r="Q9" s="31"/>
      <c r="R9" s="76"/>
      <c r="S9" s="44">
        <f>ROUND(F8*O9,0)</f>
        <v>1089</v>
      </c>
      <c r="T9" s="9"/>
    </row>
    <row r="10" spans="1:21" ht="17.2" customHeight="1" x14ac:dyDescent="0.3">
      <c r="A10" s="6">
        <v>35</v>
      </c>
      <c r="B10" s="8">
        <v>1114</v>
      </c>
      <c r="C10" s="5" t="s">
        <v>472</v>
      </c>
      <c r="D10" s="69"/>
      <c r="E10" s="27"/>
      <c r="F10" s="24"/>
      <c r="G10" s="24"/>
      <c r="H10" s="7"/>
      <c r="I10" s="1"/>
      <c r="J10" s="1"/>
      <c r="K10" s="26"/>
      <c r="L10" s="116"/>
      <c r="M10" s="117"/>
      <c r="N10" s="66"/>
      <c r="O10" s="93"/>
      <c r="P10" s="29" t="s">
        <v>380</v>
      </c>
      <c r="Q10" s="31" t="s">
        <v>377</v>
      </c>
      <c r="R10" s="76">
        <v>0.95</v>
      </c>
      <c r="S10" s="45">
        <f>ROUND(ROUND(F8*O9,0)*R10,0)</f>
        <v>1035</v>
      </c>
      <c r="T10" s="9"/>
    </row>
    <row r="11" spans="1:21" ht="17.2" customHeight="1" x14ac:dyDescent="0.3">
      <c r="A11" s="6">
        <v>35</v>
      </c>
      <c r="B11" s="8">
        <v>1115</v>
      </c>
      <c r="C11" s="5" t="s">
        <v>471</v>
      </c>
      <c r="D11" s="69"/>
      <c r="E11" s="27"/>
      <c r="F11" s="24"/>
      <c r="G11" s="24"/>
      <c r="H11" s="7"/>
      <c r="I11" s="1"/>
      <c r="J11" s="1"/>
      <c r="K11" s="26"/>
      <c r="L11" s="116"/>
      <c r="M11" s="103" t="s">
        <v>416</v>
      </c>
      <c r="N11" s="71" t="s">
        <v>377</v>
      </c>
      <c r="O11" s="36">
        <v>0.5</v>
      </c>
      <c r="P11" s="29"/>
      <c r="Q11" s="31"/>
      <c r="R11" s="76"/>
      <c r="S11" s="44">
        <f>ROUND(F8*O11,0)</f>
        <v>778</v>
      </c>
      <c r="T11" s="9"/>
    </row>
    <row r="12" spans="1:21" ht="17.2" customHeight="1" x14ac:dyDescent="0.3">
      <c r="A12" s="6">
        <v>35</v>
      </c>
      <c r="B12" s="8">
        <v>1116</v>
      </c>
      <c r="C12" s="5" t="s">
        <v>470</v>
      </c>
      <c r="D12" s="69"/>
      <c r="E12" s="27"/>
      <c r="F12" s="24"/>
      <c r="G12" s="24"/>
      <c r="H12" s="7"/>
      <c r="I12" s="1"/>
      <c r="J12" s="4"/>
      <c r="K12" s="13"/>
      <c r="L12" s="85"/>
      <c r="M12" s="118"/>
      <c r="N12" s="66"/>
      <c r="O12" s="93"/>
      <c r="P12" s="29" t="s">
        <v>380</v>
      </c>
      <c r="Q12" s="31" t="s">
        <v>377</v>
      </c>
      <c r="R12" s="76">
        <v>0.95</v>
      </c>
      <c r="S12" s="45">
        <f>ROUND(ROUND(F8*O11,0)*R12,0)</f>
        <v>739</v>
      </c>
      <c r="T12" s="9"/>
    </row>
    <row r="13" spans="1:21" ht="17.2" customHeight="1" x14ac:dyDescent="0.3">
      <c r="A13" s="6">
        <v>35</v>
      </c>
      <c r="B13" s="8">
        <v>1117</v>
      </c>
      <c r="C13" s="5" t="s">
        <v>469</v>
      </c>
      <c r="D13" s="69"/>
      <c r="E13" s="27"/>
      <c r="F13" s="75"/>
      <c r="G13" s="1"/>
      <c r="H13" s="109" t="s">
        <v>430</v>
      </c>
      <c r="I13" s="107" t="s">
        <v>429</v>
      </c>
      <c r="K13" s="39"/>
      <c r="L13" s="1"/>
      <c r="M13" s="1"/>
      <c r="N13" s="1"/>
      <c r="O13" s="26"/>
      <c r="P13" s="29"/>
      <c r="Q13" s="31"/>
      <c r="R13" s="81"/>
      <c r="S13" s="44">
        <f>ROUND(F8*K14,0)</f>
        <v>1089</v>
      </c>
      <c r="T13" s="9"/>
    </row>
    <row r="14" spans="1:21" ht="17.2" customHeight="1" x14ac:dyDescent="0.3">
      <c r="A14" s="6">
        <v>35</v>
      </c>
      <c r="B14" s="8">
        <v>1118</v>
      </c>
      <c r="C14" s="5" t="s">
        <v>468</v>
      </c>
      <c r="D14" s="69"/>
      <c r="E14" s="27"/>
      <c r="F14" s="1"/>
      <c r="G14" s="1"/>
      <c r="H14" s="110"/>
      <c r="I14" s="108"/>
      <c r="J14" s="71" t="s">
        <v>377</v>
      </c>
      <c r="K14" s="77">
        <v>0.7</v>
      </c>
      <c r="L14" s="1"/>
      <c r="M14" s="1"/>
      <c r="N14" s="4"/>
      <c r="O14" s="13"/>
      <c r="P14" s="29" t="s">
        <v>380</v>
      </c>
      <c r="Q14" s="31" t="s">
        <v>377</v>
      </c>
      <c r="R14" s="76">
        <v>0.95</v>
      </c>
      <c r="S14" s="44">
        <f>ROUND(ROUND(F8*K14,0)*R14,0)</f>
        <v>1035</v>
      </c>
      <c r="T14" s="9"/>
    </row>
    <row r="15" spans="1:21" ht="17.2" customHeight="1" x14ac:dyDescent="0.3">
      <c r="A15" s="46">
        <v>35</v>
      </c>
      <c r="B15" s="47">
        <v>1119</v>
      </c>
      <c r="C15" s="89" t="s">
        <v>467</v>
      </c>
      <c r="D15" s="69"/>
      <c r="E15" s="27"/>
      <c r="F15" s="24"/>
      <c r="G15" s="24"/>
      <c r="H15" s="110"/>
      <c r="I15" s="108"/>
      <c r="K15" s="35"/>
      <c r="L15" s="112" t="s">
        <v>395</v>
      </c>
      <c r="M15" s="105" t="s">
        <v>419</v>
      </c>
      <c r="N15" s="91" t="s">
        <v>377</v>
      </c>
      <c r="O15" s="90">
        <v>0.7</v>
      </c>
      <c r="P15" s="92"/>
      <c r="Q15" s="48"/>
      <c r="R15" s="78"/>
      <c r="S15" s="50">
        <f>ROUND(ROUND(F8*K14,0)*O15,0)</f>
        <v>762</v>
      </c>
      <c r="T15" s="9"/>
    </row>
    <row r="16" spans="1:21" ht="17.2" customHeight="1" x14ac:dyDescent="0.3">
      <c r="A16" s="46">
        <v>35</v>
      </c>
      <c r="B16" s="47">
        <v>1120</v>
      </c>
      <c r="C16" s="89" t="s">
        <v>466</v>
      </c>
      <c r="D16" s="69"/>
      <c r="E16" s="27"/>
      <c r="F16" s="24"/>
      <c r="G16" s="24"/>
      <c r="H16" s="110"/>
      <c r="I16" s="1"/>
      <c r="J16" s="1"/>
      <c r="K16" s="26"/>
      <c r="L16" s="113"/>
      <c r="M16" s="106"/>
      <c r="N16" s="49"/>
      <c r="O16" s="100"/>
      <c r="P16" s="92" t="s">
        <v>380</v>
      </c>
      <c r="Q16" s="48" t="s">
        <v>377</v>
      </c>
      <c r="R16" s="78">
        <v>0.95</v>
      </c>
      <c r="S16" s="51">
        <f>ROUND(ROUND(ROUND(F8*K14,0)*O15,0)*R16,0)</f>
        <v>724</v>
      </c>
      <c r="T16" s="9"/>
    </row>
    <row r="17" spans="1:20" ht="17.2" customHeight="1" x14ac:dyDescent="0.3">
      <c r="A17" s="46">
        <v>35</v>
      </c>
      <c r="B17" s="47">
        <v>1121</v>
      </c>
      <c r="C17" s="89" t="s">
        <v>465</v>
      </c>
      <c r="D17" s="69"/>
      <c r="E17" s="27"/>
      <c r="F17" s="24"/>
      <c r="G17" s="24"/>
      <c r="H17" s="110"/>
      <c r="I17" s="1"/>
      <c r="J17" s="1"/>
      <c r="K17" s="26"/>
      <c r="L17" s="113"/>
      <c r="M17" s="105" t="s">
        <v>416</v>
      </c>
      <c r="N17" s="91" t="s">
        <v>377</v>
      </c>
      <c r="O17" s="90">
        <v>0.5</v>
      </c>
      <c r="P17" s="92"/>
      <c r="Q17" s="48"/>
      <c r="R17" s="78"/>
      <c r="S17" s="50">
        <f>ROUND(ROUND(F8*K14,0)*O17,0)</f>
        <v>545</v>
      </c>
      <c r="T17" s="9"/>
    </row>
    <row r="18" spans="1:20" ht="17.2" customHeight="1" x14ac:dyDescent="0.3">
      <c r="A18" s="46">
        <v>35</v>
      </c>
      <c r="B18" s="47">
        <v>1122</v>
      </c>
      <c r="C18" s="89" t="s">
        <v>464</v>
      </c>
      <c r="D18" s="69"/>
      <c r="E18" s="27"/>
      <c r="F18" s="24"/>
      <c r="G18" s="24"/>
      <c r="H18" s="110"/>
      <c r="I18" s="1"/>
      <c r="J18" s="4"/>
      <c r="K18" s="13"/>
      <c r="L18" s="88"/>
      <c r="M18" s="114"/>
      <c r="N18" s="49"/>
      <c r="O18" s="100"/>
      <c r="P18" s="92" t="s">
        <v>380</v>
      </c>
      <c r="Q18" s="48" t="s">
        <v>377</v>
      </c>
      <c r="R18" s="78">
        <v>0.95</v>
      </c>
      <c r="S18" s="51">
        <f>ROUND(ROUND(ROUND(F8*K14,0)*O17,0)*R18,0)</f>
        <v>518</v>
      </c>
      <c r="T18" s="9"/>
    </row>
    <row r="19" spans="1:20" ht="17.2" customHeight="1" x14ac:dyDescent="0.3">
      <c r="A19" s="6">
        <v>35</v>
      </c>
      <c r="B19" s="8">
        <v>1123</v>
      </c>
      <c r="C19" s="5" t="s">
        <v>463</v>
      </c>
      <c r="D19" s="69"/>
      <c r="E19" s="27"/>
      <c r="F19" s="75"/>
      <c r="G19" s="26"/>
      <c r="H19" s="110"/>
      <c r="I19" s="107" t="s">
        <v>422</v>
      </c>
      <c r="J19" s="34"/>
      <c r="K19" s="39"/>
      <c r="L19" s="1"/>
      <c r="M19" s="1"/>
      <c r="N19" s="1"/>
      <c r="O19" s="26"/>
      <c r="P19" s="29"/>
      <c r="Q19" s="31"/>
      <c r="R19" s="81"/>
      <c r="S19" s="44">
        <f>ROUND(F8*K20,0)</f>
        <v>778</v>
      </c>
      <c r="T19" s="9"/>
    </row>
    <row r="20" spans="1:20" ht="17.2" customHeight="1" x14ac:dyDescent="0.3">
      <c r="A20" s="6">
        <v>35</v>
      </c>
      <c r="B20" s="8">
        <v>1124</v>
      </c>
      <c r="C20" s="5" t="s">
        <v>462</v>
      </c>
      <c r="D20" s="69"/>
      <c r="E20" s="27"/>
      <c r="F20" s="1"/>
      <c r="G20" s="1"/>
      <c r="H20" s="110"/>
      <c r="I20" s="108"/>
      <c r="J20" s="71" t="s">
        <v>377</v>
      </c>
      <c r="K20" s="36">
        <v>0.5</v>
      </c>
      <c r="L20" s="1"/>
      <c r="M20" s="1"/>
      <c r="N20" s="4"/>
      <c r="O20" s="13"/>
      <c r="P20" s="29" t="s">
        <v>380</v>
      </c>
      <c r="Q20" s="31" t="s">
        <v>377</v>
      </c>
      <c r="R20" s="76">
        <v>0.95</v>
      </c>
      <c r="S20" s="44">
        <f>ROUND(ROUND(F8*K20,0)*R20,0)</f>
        <v>739</v>
      </c>
      <c r="T20" s="9"/>
    </row>
    <row r="21" spans="1:20" ht="17.2" customHeight="1" x14ac:dyDescent="0.3">
      <c r="A21" s="46">
        <v>35</v>
      </c>
      <c r="B21" s="47">
        <v>1125</v>
      </c>
      <c r="C21" s="89" t="s">
        <v>461</v>
      </c>
      <c r="D21" s="69"/>
      <c r="E21" s="27"/>
      <c r="F21" s="24"/>
      <c r="G21" s="24"/>
      <c r="H21" s="110"/>
      <c r="I21" s="108"/>
      <c r="J21" s="1"/>
      <c r="K21" s="26"/>
      <c r="L21" s="112" t="s">
        <v>395</v>
      </c>
      <c r="M21" s="105" t="s">
        <v>419</v>
      </c>
      <c r="N21" s="91" t="s">
        <v>377</v>
      </c>
      <c r="O21" s="90">
        <v>0.7</v>
      </c>
      <c r="P21" s="92"/>
      <c r="Q21" s="48"/>
      <c r="R21" s="78"/>
      <c r="S21" s="50">
        <f>ROUND(ROUND(F8*K20,0)*O21,0)</f>
        <v>545</v>
      </c>
      <c r="T21" s="9"/>
    </row>
    <row r="22" spans="1:20" ht="17.2" customHeight="1" x14ac:dyDescent="0.3">
      <c r="A22" s="46">
        <v>35</v>
      </c>
      <c r="B22" s="47">
        <v>1126</v>
      </c>
      <c r="C22" s="89" t="s">
        <v>460</v>
      </c>
      <c r="D22" s="69"/>
      <c r="E22" s="27"/>
      <c r="F22" s="24"/>
      <c r="G22" s="24"/>
      <c r="H22" s="110"/>
      <c r="I22" s="27"/>
      <c r="J22" s="1"/>
      <c r="K22" s="26"/>
      <c r="L22" s="113"/>
      <c r="M22" s="106"/>
      <c r="N22" s="49"/>
      <c r="O22" s="100"/>
      <c r="P22" s="92" t="s">
        <v>380</v>
      </c>
      <c r="Q22" s="48" t="s">
        <v>377</v>
      </c>
      <c r="R22" s="78">
        <v>0.95</v>
      </c>
      <c r="S22" s="51">
        <f>ROUND(ROUND(ROUND(F8*K20,0)*O21,0)*R22,0)</f>
        <v>518</v>
      </c>
      <c r="T22" s="9"/>
    </row>
    <row r="23" spans="1:20" ht="17.2" customHeight="1" x14ac:dyDescent="0.3">
      <c r="A23" s="46">
        <v>35</v>
      </c>
      <c r="B23" s="47">
        <v>1127</v>
      </c>
      <c r="C23" s="89" t="s">
        <v>459</v>
      </c>
      <c r="D23" s="69"/>
      <c r="E23" s="27"/>
      <c r="F23" s="24"/>
      <c r="G23" s="24"/>
      <c r="H23" s="110"/>
      <c r="I23" s="27"/>
      <c r="J23" s="1"/>
      <c r="K23" s="26"/>
      <c r="L23" s="113"/>
      <c r="M23" s="105" t="s">
        <v>416</v>
      </c>
      <c r="N23" s="91" t="s">
        <v>377</v>
      </c>
      <c r="O23" s="90">
        <v>0.5</v>
      </c>
      <c r="P23" s="92"/>
      <c r="Q23" s="48"/>
      <c r="R23" s="78"/>
      <c r="S23" s="50">
        <f>ROUND(ROUND(F8*K20,0)*O23,0)</f>
        <v>389</v>
      </c>
      <c r="T23" s="9"/>
    </row>
    <row r="24" spans="1:20" ht="17.2" customHeight="1" x14ac:dyDescent="0.3">
      <c r="A24" s="46">
        <v>35</v>
      </c>
      <c r="B24" s="47">
        <v>1128</v>
      </c>
      <c r="C24" s="89" t="s">
        <v>458</v>
      </c>
      <c r="D24" s="69"/>
      <c r="E24" s="25"/>
      <c r="F24" s="37"/>
      <c r="G24" s="37"/>
      <c r="H24" s="111"/>
      <c r="I24" s="25"/>
      <c r="J24" s="4"/>
      <c r="K24" s="13"/>
      <c r="L24" s="88"/>
      <c r="M24" s="114"/>
      <c r="N24" s="49"/>
      <c r="O24" s="100"/>
      <c r="P24" s="92" t="s">
        <v>380</v>
      </c>
      <c r="Q24" s="48" t="s">
        <v>377</v>
      </c>
      <c r="R24" s="78">
        <v>0.95</v>
      </c>
      <c r="S24" s="51">
        <f>ROUND(ROUND(ROUND(F8*K20,0)*O23,0)*R24,0)</f>
        <v>370</v>
      </c>
      <c r="T24" s="9"/>
    </row>
    <row r="25" spans="1:20" ht="17.2" customHeight="1" x14ac:dyDescent="0.3">
      <c r="A25" s="6">
        <v>35</v>
      </c>
      <c r="B25" s="8">
        <v>1131</v>
      </c>
      <c r="C25" s="5" t="s">
        <v>457</v>
      </c>
      <c r="D25" s="69"/>
      <c r="E25" s="27" t="s">
        <v>413</v>
      </c>
      <c r="F25" s="22"/>
      <c r="G25" s="22"/>
      <c r="H25" s="102"/>
      <c r="I25" s="101"/>
      <c r="J25" s="87"/>
      <c r="K25" s="86"/>
      <c r="L25" s="1"/>
      <c r="M25" s="1"/>
      <c r="N25" s="1"/>
      <c r="O25" s="30"/>
      <c r="P25" s="29"/>
      <c r="Q25" s="31"/>
      <c r="R25" s="81"/>
      <c r="S25" s="44">
        <f>ROUND(F26,0)</f>
        <v>1089</v>
      </c>
      <c r="T25" s="9"/>
    </row>
    <row r="26" spans="1:20" ht="17.2" customHeight="1" x14ac:dyDescent="0.3">
      <c r="A26" s="6">
        <v>35</v>
      </c>
      <c r="B26" s="8">
        <v>1132</v>
      </c>
      <c r="C26" s="5" t="s">
        <v>456</v>
      </c>
      <c r="D26" s="69"/>
      <c r="E26" s="27"/>
      <c r="F26" s="74">
        <v>1089</v>
      </c>
      <c r="G26" s="1" t="s">
        <v>12</v>
      </c>
      <c r="H26" s="80"/>
      <c r="I26" s="79"/>
      <c r="J26" s="71"/>
      <c r="K26" s="36"/>
      <c r="L26" s="25"/>
      <c r="M26" s="4"/>
      <c r="N26" s="4"/>
      <c r="O26" s="13"/>
      <c r="P26" s="29" t="s">
        <v>380</v>
      </c>
      <c r="Q26" s="31" t="s">
        <v>377</v>
      </c>
      <c r="R26" s="76">
        <v>0.95</v>
      </c>
      <c r="S26" s="44">
        <f>ROUND(F26*R26,0)</f>
        <v>1035</v>
      </c>
      <c r="T26" s="9"/>
    </row>
    <row r="27" spans="1:20" ht="17.2" customHeight="1" x14ac:dyDescent="0.3">
      <c r="A27" s="6">
        <v>35</v>
      </c>
      <c r="B27" s="8">
        <v>1133</v>
      </c>
      <c r="C27" s="5" t="s">
        <v>455</v>
      </c>
      <c r="D27" s="69"/>
      <c r="E27" s="27"/>
      <c r="F27" s="24"/>
      <c r="G27" s="24"/>
      <c r="H27" s="7"/>
      <c r="I27" s="1"/>
      <c r="J27" s="70"/>
      <c r="K27" s="35"/>
      <c r="L27" s="115" t="s">
        <v>395</v>
      </c>
      <c r="M27" s="103" t="s">
        <v>419</v>
      </c>
      <c r="N27" s="71" t="s">
        <v>377</v>
      </c>
      <c r="O27" s="36">
        <v>0.7</v>
      </c>
      <c r="P27" s="29"/>
      <c r="Q27" s="31"/>
      <c r="R27" s="76"/>
      <c r="S27" s="44">
        <f>ROUND(F26*O27,0)</f>
        <v>762</v>
      </c>
      <c r="T27" s="9"/>
    </row>
    <row r="28" spans="1:20" ht="17.2" customHeight="1" x14ac:dyDescent="0.3">
      <c r="A28" s="6">
        <v>35</v>
      </c>
      <c r="B28" s="8">
        <v>1134</v>
      </c>
      <c r="C28" s="5" t="s">
        <v>454</v>
      </c>
      <c r="D28" s="69"/>
      <c r="E28" s="27"/>
      <c r="F28" s="24"/>
      <c r="G28" s="24"/>
      <c r="H28" s="7"/>
      <c r="I28" s="1"/>
      <c r="J28" s="1"/>
      <c r="K28" s="26"/>
      <c r="L28" s="116"/>
      <c r="M28" s="117"/>
      <c r="N28" s="66"/>
      <c r="O28" s="93"/>
      <c r="P28" s="29" t="s">
        <v>380</v>
      </c>
      <c r="Q28" s="31" t="s">
        <v>377</v>
      </c>
      <c r="R28" s="76">
        <v>0.95</v>
      </c>
      <c r="S28" s="45">
        <f>ROUND(ROUND(F26*O27,0)*R28,0)</f>
        <v>724</v>
      </c>
      <c r="T28" s="9"/>
    </row>
    <row r="29" spans="1:20" ht="17.2" customHeight="1" x14ac:dyDescent="0.3">
      <c r="A29" s="6">
        <v>35</v>
      </c>
      <c r="B29" s="8">
        <v>1135</v>
      </c>
      <c r="C29" s="5" t="s">
        <v>453</v>
      </c>
      <c r="D29" s="69"/>
      <c r="E29" s="27"/>
      <c r="F29" s="24"/>
      <c r="G29" s="24"/>
      <c r="H29" s="7"/>
      <c r="I29" s="1"/>
      <c r="J29" s="1"/>
      <c r="K29" s="26"/>
      <c r="L29" s="116"/>
      <c r="M29" s="103" t="s">
        <v>416</v>
      </c>
      <c r="N29" s="71" t="s">
        <v>377</v>
      </c>
      <c r="O29" s="36">
        <v>0.5</v>
      </c>
      <c r="P29" s="29"/>
      <c r="Q29" s="31"/>
      <c r="R29" s="76"/>
      <c r="S29" s="44">
        <f>ROUND(F26*O29,0)</f>
        <v>545</v>
      </c>
      <c r="T29" s="9"/>
    </row>
    <row r="30" spans="1:20" ht="17.2" customHeight="1" x14ac:dyDescent="0.3">
      <c r="A30" s="6">
        <v>35</v>
      </c>
      <c r="B30" s="8">
        <v>1136</v>
      </c>
      <c r="C30" s="5" t="s">
        <v>452</v>
      </c>
      <c r="D30" s="69"/>
      <c r="E30" s="27"/>
      <c r="F30" s="24"/>
      <c r="G30" s="24"/>
      <c r="H30" s="7"/>
      <c r="I30" s="1"/>
      <c r="J30" s="4"/>
      <c r="K30" s="13"/>
      <c r="L30" s="85"/>
      <c r="M30" s="118"/>
      <c r="N30" s="66"/>
      <c r="O30" s="93"/>
      <c r="P30" s="29" t="s">
        <v>380</v>
      </c>
      <c r="Q30" s="31" t="s">
        <v>377</v>
      </c>
      <c r="R30" s="76">
        <v>0.95</v>
      </c>
      <c r="S30" s="45">
        <f>ROUND(ROUND(F26*O29,0)*R30,0)</f>
        <v>518</v>
      </c>
      <c r="T30" s="9"/>
    </row>
    <row r="31" spans="1:20" ht="17.2" customHeight="1" x14ac:dyDescent="0.3">
      <c r="A31" s="6">
        <v>35</v>
      </c>
      <c r="B31" s="8">
        <v>1137</v>
      </c>
      <c r="C31" s="5" t="s">
        <v>451</v>
      </c>
      <c r="D31" s="69"/>
      <c r="E31" s="27"/>
      <c r="F31" s="75"/>
      <c r="G31" s="1"/>
      <c r="H31" s="109" t="s">
        <v>430</v>
      </c>
      <c r="I31" s="107" t="s">
        <v>429</v>
      </c>
      <c r="K31" s="39"/>
      <c r="L31" s="1"/>
      <c r="M31" s="1"/>
      <c r="N31" s="1"/>
      <c r="O31" s="26"/>
      <c r="P31" s="29"/>
      <c r="Q31" s="31"/>
      <c r="R31" s="81"/>
      <c r="S31" s="44">
        <f>ROUND(F26*K32,0)</f>
        <v>762</v>
      </c>
      <c r="T31" s="9"/>
    </row>
    <row r="32" spans="1:20" ht="17.2" customHeight="1" x14ac:dyDescent="0.3">
      <c r="A32" s="6">
        <v>35</v>
      </c>
      <c r="B32" s="8">
        <v>1138</v>
      </c>
      <c r="C32" s="5" t="s">
        <v>450</v>
      </c>
      <c r="D32" s="69"/>
      <c r="E32" s="27"/>
      <c r="F32" s="1"/>
      <c r="G32" s="1"/>
      <c r="H32" s="110"/>
      <c r="I32" s="108"/>
      <c r="J32" s="71" t="s">
        <v>377</v>
      </c>
      <c r="K32" s="77">
        <v>0.7</v>
      </c>
      <c r="L32" s="1"/>
      <c r="M32" s="1"/>
      <c r="N32" s="4"/>
      <c r="O32" s="13"/>
      <c r="P32" s="29" t="s">
        <v>380</v>
      </c>
      <c r="Q32" s="31" t="s">
        <v>377</v>
      </c>
      <c r="R32" s="76">
        <v>0.95</v>
      </c>
      <c r="S32" s="44">
        <f>ROUND(ROUND(F26*K32,0)*R32,0)</f>
        <v>724</v>
      </c>
      <c r="T32" s="9"/>
    </row>
    <row r="33" spans="1:20" ht="17.2" customHeight="1" x14ac:dyDescent="0.3">
      <c r="A33" s="46">
        <v>35</v>
      </c>
      <c r="B33" s="47">
        <v>1139</v>
      </c>
      <c r="C33" s="89" t="s">
        <v>449</v>
      </c>
      <c r="D33" s="69"/>
      <c r="E33" s="27"/>
      <c r="F33" s="24"/>
      <c r="G33" s="24"/>
      <c r="H33" s="110"/>
      <c r="I33" s="108"/>
      <c r="K33" s="35"/>
      <c r="L33" s="112" t="s">
        <v>395</v>
      </c>
      <c r="M33" s="105" t="s">
        <v>419</v>
      </c>
      <c r="N33" s="91" t="s">
        <v>377</v>
      </c>
      <c r="O33" s="90">
        <v>0.7</v>
      </c>
      <c r="P33" s="92"/>
      <c r="Q33" s="48"/>
      <c r="R33" s="78"/>
      <c r="S33" s="50">
        <f>ROUND(ROUND(F26*K32,0)*O33,0)</f>
        <v>533</v>
      </c>
      <c r="T33" s="9"/>
    </row>
    <row r="34" spans="1:20" ht="17.2" customHeight="1" x14ac:dyDescent="0.3">
      <c r="A34" s="46">
        <v>35</v>
      </c>
      <c r="B34" s="47">
        <v>1140</v>
      </c>
      <c r="C34" s="89" t="s">
        <v>448</v>
      </c>
      <c r="D34" s="69"/>
      <c r="E34" s="27"/>
      <c r="F34" s="24"/>
      <c r="G34" s="24"/>
      <c r="H34" s="110"/>
      <c r="I34" s="1"/>
      <c r="J34" s="1"/>
      <c r="K34" s="26"/>
      <c r="L34" s="113"/>
      <c r="M34" s="106"/>
      <c r="N34" s="49"/>
      <c r="O34" s="100"/>
      <c r="P34" s="92" t="s">
        <v>380</v>
      </c>
      <c r="Q34" s="48" t="s">
        <v>377</v>
      </c>
      <c r="R34" s="78">
        <v>0.95</v>
      </c>
      <c r="S34" s="51">
        <f>ROUND(ROUND(ROUND(F26*K32,0)*O33,0)*R34,0)</f>
        <v>506</v>
      </c>
      <c r="T34" s="9"/>
    </row>
    <row r="35" spans="1:20" ht="17.2" customHeight="1" x14ac:dyDescent="0.3">
      <c r="A35" s="46">
        <v>35</v>
      </c>
      <c r="B35" s="47">
        <v>1141</v>
      </c>
      <c r="C35" s="89" t="s">
        <v>447</v>
      </c>
      <c r="D35" s="69"/>
      <c r="E35" s="27"/>
      <c r="F35" s="24"/>
      <c r="G35" s="24"/>
      <c r="H35" s="110"/>
      <c r="I35" s="1"/>
      <c r="J35" s="1"/>
      <c r="K35" s="26"/>
      <c r="L35" s="113"/>
      <c r="M35" s="105" t="s">
        <v>416</v>
      </c>
      <c r="N35" s="91" t="s">
        <v>377</v>
      </c>
      <c r="O35" s="90">
        <v>0.5</v>
      </c>
      <c r="P35" s="92"/>
      <c r="Q35" s="48"/>
      <c r="R35" s="78"/>
      <c r="S35" s="50">
        <f>ROUND(ROUND(F26*K32,0)*O35,0)</f>
        <v>381</v>
      </c>
      <c r="T35" s="9"/>
    </row>
    <row r="36" spans="1:20" ht="17.2" customHeight="1" x14ac:dyDescent="0.3">
      <c r="A36" s="46">
        <v>35</v>
      </c>
      <c r="B36" s="47">
        <v>1142</v>
      </c>
      <c r="C36" s="89" t="s">
        <v>446</v>
      </c>
      <c r="D36" s="69"/>
      <c r="E36" s="27"/>
      <c r="F36" s="24"/>
      <c r="G36" s="24"/>
      <c r="H36" s="110"/>
      <c r="I36" s="1"/>
      <c r="J36" s="4"/>
      <c r="K36" s="13"/>
      <c r="L36" s="88"/>
      <c r="M36" s="114"/>
      <c r="N36" s="49"/>
      <c r="O36" s="100"/>
      <c r="P36" s="92" t="s">
        <v>380</v>
      </c>
      <c r="Q36" s="48" t="s">
        <v>377</v>
      </c>
      <c r="R36" s="78">
        <v>0.95</v>
      </c>
      <c r="S36" s="51">
        <f>ROUND(ROUND(ROUND(F26*K32,0)*O35,0)*R36,0)</f>
        <v>362</v>
      </c>
      <c r="T36" s="9"/>
    </row>
    <row r="37" spans="1:20" ht="17.2" customHeight="1" x14ac:dyDescent="0.3">
      <c r="A37" s="6">
        <v>35</v>
      </c>
      <c r="B37" s="8">
        <v>1143</v>
      </c>
      <c r="C37" s="5" t="s">
        <v>445</v>
      </c>
      <c r="D37" s="69"/>
      <c r="E37" s="27"/>
      <c r="F37" s="75"/>
      <c r="G37" s="26"/>
      <c r="H37" s="110"/>
      <c r="I37" s="107" t="s">
        <v>422</v>
      </c>
      <c r="J37" s="34"/>
      <c r="K37" s="39"/>
      <c r="L37" s="1"/>
      <c r="M37" s="1"/>
      <c r="N37" s="1"/>
      <c r="O37" s="26"/>
      <c r="P37" s="29"/>
      <c r="Q37" s="31"/>
      <c r="R37" s="81"/>
      <c r="S37" s="44">
        <f>ROUND(F26*K38,0)</f>
        <v>545</v>
      </c>
      <c r="T37" s="9"/>
    </row>
    <row r="38" spans="1:20" ht="17.2" customHeight="1" x14ac:dyDescent="0.3">
      <c r="A38" s="6">
        <v>35</v>
      </c>
      <c r="B38" s="8">
        <v>1144</v>
      </c>
      <c r="C38" s="5" t="s">
        <v>444</v>
      </c>
      <c r="D38" s="69"/>
      <c r="E38" s="27"/>
      <c r="F38" s="1"/>
      <c r="G38" s="1"/>
      <c r="H38" s="110"/>
      <c r="I38" s="108"/>
      <c r="J38" s="71" t="s">
        <v>377</v>
      </c>
      <c r="K38" s="36">
        <v>0.5</v>
      </c>
      <c r="L38" s="1"/>
      <c r="M38" s="1"/>
      <c r="N38" s="4"/>
      <c r="O38" s="13"/>
      <c r="P38" s="29" t="s">
        <v>380</v>
      </c>
      <c r="Q38" s="31" t="s">
        <v>377</v>
      </c>
      <c r="R38" s="76">
        <v>0.95</v>
      </c>
      <c r="S38" s="44">
        <f>ROUND(ROUND(F26*K38,0)*R38,0)</f>
        <v>518</v>
      </c>
      <c r="T38" s="9"/>
    </row>
    <row r="39" spans="1:20" ht="17.2" customHeight="1" x14ac:dyDescent="0.3">
      <c r="A39" s="46">
        <v>35</v>
      </c>
      <c r="B39" s="47">
        <v>1145</v>
      </c>
      <c r="C39" s="89" t="s">
        <v>443</v>
      </c>
      <c r="D39" s="69"/>
      <c r="E39" s="27"/>
      <c r="F39" s="24"/>
      <c r="G39" s="24"/>
      <c r="H39" s="110"/>
      <c r="I39" s="108"/>
      <c r="J39" s="1"/>
      <c r="K39" s="26"/>
      <c r="L39" s="112" t="s">
        <v>395</v>
      </c>
      <c r="M39" s="105" t="s">
        <v>419</v>
      </c>
      <c r="N39" s="91" t="s">
        <v>377</v>
      </c>
      <c r="O39" s="90">
        <v>0.7</v>
      </c>
      <c r="P39" s="92"/>
      <c r="Q39" s="48"/>
      <c r="R39" s="78"/>
      <c r="S39" s="50">
        <f>ROUND(ROUND(F26*K38,0)*O39,0)</f>
        <v>382</v>
      </c>
      <c r="T39" s="9"/>
    </row>
    <row r="40" spans="1:20" ht="17.2" customHeight="1" x14ac:dyDescent="0.3">
      <c r="A40" s="46">
        <v>35</v>
      </c>
      <c r="B40" s="47">
        <v>1146</v>
      </c>
      <c r="C40" s="89" t="s">
        <v>442</v>
      </c>
      <c r="D40" s="69"/>
      <c r="E40" s="27"/>
      <c r="F40" s="24"/>
      <c r="G40" s="24"/>
      <c r="H40" s="110"/>
      <c r="I40" s="27"/>
      <c r="J40" s="1"/>
      <c r="K40" s="26"/>
      <c r="L40" s="113"/>
      <c r="M40" s="106"/>
      <c r="N40" s="49"/>
      <c r="O40" s="100"/>
      <c r="P40" s="92" t="s">
        <v>380</v>
      </c>
      <c r="Q40" s="48" t="s">
        <v>377</v>
      </c>
      <c r="R40" s="78">
        <v>0.95</v>
      </c>
      <c r="S40" s="51">
        <f>ROUND(ROUND(ROUND(F26*K38,0)*O39,0)*R40,0)</f>
        <v>363</v>
      </c>
      <c r="T40" s="9"/>
    </row>
    <row r="41" spans="1:20" ht="17.2" customHeight="1" x14ac:dyDescent="0.3">
      <c r="A41" s="46">
        <v>35</v>
      </c>
      <c r="B41" s="47">
        <v>1147</v>
      </c>
      <c r="C41" s="89" t="s">
        <v>441</v>
      </c>
      <c r="D41" s="69"/>
      <c r="E41" s="27"/>
      <c r="F41" s="24"/>
      <c r="G41" s="24"/>
      <c r="H41" s="110"/>
      <c r="I41" s="27"/>
      <c r="J41" s="1"/>
      <c r="K41" s="26"/>
      <c r="L41" s="113"/>
      <c r="M41" s="105" t="s">
        <v>416</v>
      </c>
      <c r="N41" s="91" t="s">
        <v>377</v>
      </c>
      <c r="O41" s="90">
        <v>0.5</v>
      </c>
      <c r="P41" s="92"/>
      <c r="Q41" s="48"/>
      <c r="R41" s="78"/>
      <c r="S41" s="50">
        <f>ROUND(ROUND(F26*K38,0)*O41,0)</f>
        <v>273</v>
      </c>
      <c r="T41" s="9"/>
    </row>
    <row r="42" spans="1:20" ht="17.2" customHeight="1" x14ac:dyDescent="0.3">
      <c r="A42" s="46">
        <v>35</v>
      </c>
      <c r="B42" s="47">
        <v>1148</v>
      </c>
      <c r="C42" s="89" t="s">
        <v>440</v>
      </c>
      <c r="D42" s="69"/>
      <c r="E42" s="25"/>
      <c r="F42" s="37"/>
      <c r="G42" s="37"/>
      <c r="H42" s="111"/>
      <c r="I42" s="25"/>
      <c r="J42" s="4"/>
      <c r="K42" s="13"/>
      <c r="L42" s="88"/>
      <c r="M42" s="114"/>
      <c r="N42" s="49"/>
      <c r="O42" s="100"/>
      <c r="P42" s="92" t="s">
        <v>380</v>
      </c>
      <c r="Q42" s="48" t="s">
        <v>377</v>
      </c>
      <c r="R42" s="78">
        <v>0.95</v>
      </c>
      <c r="S42" s="51">
        <f>ROUND(ROUND(ROUND(F26*K38,0)*O41,0)*R42,0)</f>
        <v>259</v>
      </c>
      <c r="T42" s="9"/>
    </row>
    <row r="43" spans="1:20" ht="17.2" customHeight="1" x14ac:dyDescent="0.3">
      <c r="A43" s="6">
        <v>35</v>
      </c>
      <c r="B43" s="8">
        <v>1211</v>
      </c>
      <c r="C43" s="5" t="s">
        <v>439</v>
      </c>
      <c r="D43" s="68" t="s">
        <v>438</v>
      </c>
      <c r="E43" s="29" t="s">
        <v>437</v>
      </c>
      <c r="F43" s="22"/>
      <c r="G43" s="22"/>
      <c r="H43" s="102"/>
      <c r="I43" s="101"/>
      <c r="J43" s="87"/>
      <c r="K43" s="86"/>
      <c r="L43" s="1"/>
      <c r="M43" s="1"/>
      <c r="N43" s="1"/>
      <c r="O43" s="30"/>
      <c r="P43" s="29"/>
      <c r="Q43" s="31"/>
      <c r="R43" s="81"/>
      <c r="S43" s="44">
        <f>ROUND(F44,0)</f>
        <v>1165</v>
      </c>
      <c r="T43" s="9"/>
    </row>
    <row r="44" spans="1:20" ht="17.2" customHeight="1" x14ac:dyDescent="0.3">
      <c r="A44" s="6">
        <v>35</v>
      </c>
      <c r="B44" s="8">
        <v>1212</v>
      </c>
      <c r="C44" s="5" t="s">
        <v>436</v>
      </c>
      <c r="D44" s="69"/>
      <c r="E44" s="27"/>
      <c r="F44" s="74">
        <v>1165</v>
      </c>
      <c r="G44" s="1" t="s">
        <v>12</v>
      </c>
      <c r="H44" s="80"/>
      <c r="I44" s="79"/>
      <c r="J44" s="71"/>
      <c r="K44" s="36"/>
      <c r="L44" s="25"/>
      <c r="M44" s="4"/>
      <c r="N44" s="4"/>
      <c r="O44" s="13"/>
      <c r="P44" s="29" t="s">
        <v>380</v>
      </c>
      <c r="Q44" s="31" t="s">
        <v>377</v>
      </c>
      <c r="R44" s="76">
        <v>0.95</v>
      </c>
      <c r="S44" s="44">
        <f>ROUND(F44*R44,0)</f>
        <v>1107</v>
      </c>
      <c r="T44" s="9"/>
    </row>
    <row r="45" spans="1:20" ht="17.2" customHeight="1" x14ac:dyDescent="0.3">
      <c r="A45" s="6">
        <v>35</v>
      </c>
      <c r="B45" s="8">
        <v>1213</v>
      </c>
      <c r="C45" s="5" t="s">
        <v>435</v>
      </c>
      <c r="D45" s="69"/>
      <c r="E45" s="27"/>
      <c r="F45" s="24"/>
      <c r="G45" s="24"/>
      <c r="H45" s="7"/>
      <c r="I45" s="1"/>
      <c r="J45" s="70"/>
      <c r="K45" s="35"/>
      <c r="L45" s="115" t="s">
        <v>395</v>
      </c>
      <c r="M45" s="103" t="s">
        <v>419</v>
      </c>
      <c r="N45" s="71" t="s">
        <v>377</v>
      </c>
      <c r="O45" s="36">
        <v>0.7</v>
      </c>
      <c r="P45" s="29"/>
      <c r="Q45" s="31"/>
      <c r="R45" s="76"/>
      <c r="S45" s="44">
        <f>ROUND(F44*O45,0)</f>
        <v>816</v>
      </c>
      <c r="T45" s="9"/>
    </row>
    <row r="46" spans="1:20" ht="17.2" customHeight="1" x14ac:dyDescent="0.3">
      <c r="A46" s="6">
        <v>35</v>
      </c>
      <c r="B46" s="8">
        <v>1214</v>
      </c>
      <c r="C46" s="5" t="s">
        <v>434</v>
      </c>
      <c r="D46" s="69"/>
      <c r="E46" s="27"/>
      <c r="F46" s="24"/>
      <c r="G46" s="24"/>
      <c r="H46" s="7"/>
      <c r="I46" s="1"/>
      <c r="J46" s="1"/>
      <c r="K46" s="26"/>
      <c r="L46" s="116"/>
      <c r="M46" s="117"/>
      <c r="N46" s="66"/>
      <c r="O46" s="93"/>
      <c r="P46" s="29" t="s">
        <v>380</v>
      </c>
      <c r="Q46" s="31" t="s">
        <v>377</v>
      </c>
      <c r="R46" s="76">
        <v>0.95</v>
      </c>
      <c r="S46" s="45">
        <f>ROUND(ROUND(F44*O45,0)*R46,0)</f>
        <v>775</v>
      </c>
      <c r="T46" s="9"/>
    </row>
    <row r="47" spans="1:20" ht="17.2" customHeight="1" x14ac:dyDescent="0.3">
      <c r="A47" s="6">
        <v>35</v>
      </c>
      <c r="B47" s="8">
        <v>1215</v>
      </c>
      <c r="C47" s="5" t="s">
        <v>433</v>
      </c>
      <c r="D47" s="69"/>
      <c r="E47" s="27"/>
      <c r="F47" s="24"/>
      <c r="G47" s="24"/>
      <c r="H47" s="7"/>
      <c r="I47" s="1"/>
      <c r="J47" s="1"/>
      <c r="K47" s="26"/>
      <c r="L47" s="116"/>
      <c r="M47" s="103" t="s">
        <v>416</v>
      </c>
      <c r="N47" s="71" t="s">
        <v>377</v>
      </c>
      <c r="O47" s="36">
        <v>0.5</v>
      </c>
      <c r="P47" s="29"/>
      <c r="Q47" s="31"/>
      <c r="R47" s="76"/>
      <c r="S47" s="44">
        <f>ROUND(F44*O47,0)</f>
        <v>583</v>
      </c>
      <c r="T47" s="9"/>
    </row>
    <row r="48" spans="1:20" ht="17.2" customHeight="1" x14ac:dyDescent="0.3">
      <c r="A48" s="6">
        <v>35</v>
      </c>
      <c r="B48" s="8">
        <v>1216</v>
      </c>
      <c r="C48" s="5" t="s">
        <v>432</v>
      </c>
      <c r="D48" s="69"/>
      <c r="E48" s="27"/>
      <c r="F48" s="24"/>
      <c r="G48" s="24"/>
      <c r="H48" s="7"/>
      <c r="I48" s="1"/>
      <c r="J48" s="4"/>
      <c r="K48" s="13"/>
      <c r="L48" s="85"/>
      <c r="M48" s="118"/>
      <c r="N48" s="66"/>
      <c r="O48" s="93"/>
      <c r="P48" s="29" t="s">
        <v>380</v>
      </c>
      <c r="Q48" s="31" t="s">
        <v>377</v>
      </c>
      <c r="R48" s="76">
        <v>0.95</v>
      </c>
      <c r="S48" s="45">
        <f>ROUND(ROUND(F44*O47,0)*R48,0)</f>
        <v>554</v>
      </c>
      <c r="T48" s="9"/>
    </row>
    <row r="49" spans="1:20" ht="17.2" customHeight="1" x14ac:dyDescent="0.3">
      <c r="A49" s="6">
        <v>35</v>
      </c>
      <c r="B49" s="8">
        <v>1217</v>
      </c>
      <c r="C49" s="5" t="s">
        <v>431</v>
      </c>
      <c r="D49" s="69"/>
      <c r="E49" s="27"/>
      <c r="F49" s="75"/>
      <c r="G49" s="1"/>
      <c r="H49" s="109" t="s">
        <v>430</v>
      </c>
      <c r="I49" s="107" t="s">
        <v>429</v>
      </c>
      <c r="K49" s="39"/>
      <c r="L49" s="1"/>
      <c r="M49" s="1"/>
      <c r="N49" s="1"/>
      <c r="O49" s="26"/>
      <c r="P49" s="29"/>
      <c r="Q49" s="31"/>
      <c r="R49" s="81"/>
      <c r="S49" s="44">
        <f>ROUND(F44*K50,0)</f>
        <v>816</v>
      </c>
      <c r="T49" s="9"/>
    </row>
    <row r="50" spans="1:20" ht="17.2" customHeight="1" x14ac:dyDescent="0.3">
      <c r="A50" s="6">
        <v>35</v>
      </c>
      <c r="B50" s="8">
        <v>1218</v>
      </c>
      <c r="C50" s="5" t="s">
        <v>428</v>
      </c>
      <c r="D50" s="69"/>
      <c r="E50" s="27"/>
      <c r="F50" s="1"/>
      <c r="G50" s="1"/>
      <c r="H50" s="110"/>
      <c r="I50" s="108"/>
      <c r="J50" s="71" t="s">
        <v>377</v>
      </c>
      <c r="K50" s="77">
        <v>0.7</v>
      </c>
      <c r="L50" s="1"/>
      <c r="M50" s="1"/>
      <c r="N50" s="4"/>
      <c r="O50" s="13"/>
      <c r="P50" s="29" t="s">
        <v>380</v>
      </c>
      <c r="Q50" s="31" t="s">
        <v>377</v>
      </c>
      <c r="R50" s="76">
        <v>0.95</v>
      </c>
      <c r="S50" s="44">
        <f>ROUND(ROUND(F44*K50,0)*R50,0)</f>
        <v>775</v>
      </c>
      <c r="T50" s="9"/>
    </row>
    <row r="51" spans="1:20" ht="17.2" customHeight="1" x14ac:dyDescent="0.3">
      <c r="A51" s="46">
        <v>35</v>
      </c>
      <c r="B51" s="47">
        <v>1219</v>
      </c>
      <c r="C51" s="89" t="s">
        <v>427</v>
      </c>
      <c r="D51" s="69"/>
      <c r="E51" s="27"/>
      <c r="F51" s="24"/>
      <c r="G51" s="24"/>
      <c r="H51" s="110"/>
      <c r="I51" s="108"/>
      <c r="K51" s="35"/>
      <c r="L51" s="112" t="s">
        <v>395</v>
      </c>
      <c r="M51" s="105" t="s">
        <v>419</v>
      </c>
      <c r="N51" s="91" t="s">
        <v>377</v>
      </c>
      <c r="O51" s="90">
        <v>0.7</v>
      </c>
      <c r="P51" s="92"/>
      <c r="Q51" s="48"/>
      <c r="R51" s="78"/>
      <c r="S51" s="50">
        <f>ROUND(ROUND(F44*K50,0)*O51,0)</f>
        <v>571</v>
      </c>
      <c r="T51" s="9"/>
    </row>
    <row r="52" spans="1:20" ht="17.2" customHeight="1" x14ac:dyDescent="0.3">
      <c r="A52" s="46">
        <v>35</v>
      </c>
      <c r="B52" s="47">
        <v>1220</v>
      </c>
      <c r="C52" s="89" t="s">
        <v>426</v>
      </c>
      <c r="D52" s="69"/>
      <c r="E52" s="27"/>
      <c r="F52" s="24"/>
      <c r="G52" s="24"/>
      <c r="H52" s="110"/>
      <c r="I52" s="1"/>
      <c r="J52" s="1"/>
      <c r="K52" s="26"/>
      <c r="L52" s="113"/>
      <c r="M52" s="106"/>
      <c r="N52" s="49"/>
      <c r="O52" s="100"/>
      <c r="P52" s="92" t="s">
        <v>380</v>
      </c>
      <c r="Q52" s="48" t="s">
        <v>377</v>
      </c>
      <c r="R52" s="78">
        <v>0.95</v>
      </c>
      <c r="S52" s="51">
        <f>ROUND(ROUND(ROUND(F44*K50,0)*O51,0)*R52,0)</f>
        <v>542</v>
      </c>
      <c r="T52" s="9"/>
    </row>
    <row r="53" spans="1:20" ht="17.2" customHeight="1" x14ac:dyDescent="0.3">
      <c r="A53" s="46">
        <v>35</v>
      </c>
      <c r="B53" s="47">
        <v>1221</v>
      </c>
      <c r="C53" s="89" t="s">
        <v>425</v>
      </c>
      <c r="D53" s="69"/>
      <c r="E53" s="27"/>
      <c r="F53" s="24"/>
      <c r="G53" s="24"/>
      <c r="H53" s="110"/>
      <c r="I53" s="1"/>
      <c r="J53" s="1"/>
      <c r="K53" s="26"/>
      <c r="L53" s="113"/>
      <c r="M53" s="105" t="s">
        <v>416</v>
      </c>
      <c r="N53" s="91" t="s">
        <v>377</v>
      </c>
      <c r="O53" s="90">
        <v>0.5</v>
      </c>
      <c r="P53" s="92"/>
      <c r="Q53" s="48"/>
      <c r="R53" s="78"/>
      <c r="S53" s="50">
        <f>ROUND(ROUND(F44*K50,0)*O53,0)</f>
        <v>408</v>
      </c>
      <c r="T53" s="9"/>
    </row>
    <row r="54" spans="1:20" ht="17.2" customHeight="1" x14ac:dyDescent="0.3">
      <c r="A54" s="46">
        <v>35</v>
      </c>
      <c r="B54" s="47">
        <v>1222</v>
      </c>
      <c r="C54" s="89" t="s">
        <v>424</v>
      </c>
      <c r="D54" s="69"/>
      <c r="E54" s="27"/>
      <c r="F54" s="24"/>
      <c r="G54" s="24"/>
      <c r="H54" s="110"/>
      <c r="I54" s="1"/>
      <c r="J54" s="4"/>
      <c r="K54" s="13"/>
      <c r="L54" s="88"/>
      <c r="M54" s="114"/>
      <c r="N54" s="49"/>
      <c r="O54" s="100"/>
      <c r="P54" s="92" t="s">
        <v>380</v>
      </c>
      <c r="Q54" s="48" t="s">
        <v>377</v>
      </c>
      <c r="R54" s="78">
        <v>0.95</v>
      </c>
      <c r="S54" s="51">
        <f>ROUND(ROUND(ROUND(F44*K50,0)*O53,0)*R54,0)</f>
        <v>388</v>
      </c>
      <c r="T54" s="9"/>
    </row>
    <row r="55" spans="1:20" ht="17.2" customHeight="1" x14ac:dyDescent="0.3">
      <c r="A55" s="6">
        <v>35</v>
      </c>
      <c r="B55" s="8">
        <v>1223</v>
      </c>
      <c r="C55" s="5" t="s">
        <v>423</v>
      </c>
      <c r="D55" s="69"/>
      <c r="E55" s="27"/>
      <c r="F55" s="75"/>
      <c r="G55" s="26"/>
      <c r="H55" s="110"/>
      <c r="I55" s="107" t="s">
        <v>422</v>
      </c>
      <c r="J55" s="34"/>
      <c r="K55" s="39"/>
      <c r="L55" s="1"/>
      <c r="M55" s="1"/>
      <c r="N55" s="1"/>
      <c r="O55" s="26"/>
      <c r="P55" s="29"/>
      <c r="Q55" s="31"/>
      <c r="R55" s="81"/>
      <c r="S55" s="44">
        <f>ROUND(F44*K56,0)</f>
        <v>583</v>
      </c>
      <c r="T55" s="9"/>
    </row>
    <row r="56" spans="1:20" ht="17.2" customHeight="1" x14ac:dyDescent="0.3">
      <c r="A56" s="6">
        <v>35</v>
      </c>
      <c r="B56" s="8">
        <v>1224</v>
      </c>
      <c r="C56" s="5" t="s">
        <v>421</v>
      </c>
      <c r="D56" s="69"/>
      <c r="E56" s="27"/>
      <c r="F56" s="1"/>
      <c r="G56" s="1"/>
      <c r="H56" s="110"/>
      <c r="I56" s="108"/>
      <c r="J56" s="71" t="s">
        <v>377</v>
      </c>
      <c r="K56" s="36">
        <v>0.5</v>
      </c>
      <c r="L56" s="1"/>
      <c r="M56" s="1"/>
      <c r="N56" s="4"/>
      <c r="O56" s="13"/>
      <c r="P56" s="29" t="s">
        <v>380</v>
      </c>
      <c r="Q56" s="31" t="s">
        <v>377</v>
      </c>
      <c r="R56" s="76">
        <v>0.95</v>
      </c>
      <c r="S56" s="44">
        <f>ROUND(ROUND(F44*K56,0)*R56,0)</f>
        <v>554</v>
      </c>
      <c r="T56" s="9"/>
    </row>
    <row r="57" spans="1:20" ht="17.2" customHeight="1" x14ac:dyDescent="0.3">
      <c r="A57" s="46">
        <v>35</v>
      </c>
      <c r="B57" s="47">
        <v>1225</v>
      </c>
      <c r="C57" s="89" t="s">
        <v>420</v>
      </c>
      <c r="D57" s="69"/>
      <c r="E57" s="27"/>
      <c r="F57" s="24"/>
      <c r="G57" s="24"/>
      <c r="H57" s="110"/>
      <c r="I57" s="108"/>
      <c r="J57" s="1"/>
      <c r="K57" s="26"/>
      <c r="L57" s="112" t="s">
        <v>395</v>
      </c>
      <c r="M57" s="105" t="s">
        <v>419</v>
      </c>
      <c r="N57" s="91" t="s">
        <v>377</v>
      </c>
      <c r="O57" s="90">
        <v>0.7</v>
      </c>
      <c r="P57" s="92"/>
      <c r="Q57" s="48"/>
      <c r="R57" s="78"/>
      <c r="S57" s="50">
        <f>ROUND(ROUND(F44*K56,0)*O57,0)</f>
        <v>408</v>
      </c>
      <c r="T57" s="9"/>
    </row>
    <row r="58" spans="1:20" ht="17.2" customHeight="1" x14ac:dyDescent="0.3">
      <c r="A58" s="46">
        <v>35</v>
      </c>
      <c r="B58" s="47">
        <v>1226</v>
      </c>
      <c r="C58" s="89" t="s">
        <v>418</v>
      </c>
      <c r="D58" s="69"/>
      <c r="E58" s="27"/>
      <c r="F58" s="24"/>
      <c r="G58" s="24"/>
      <c r="H58" s="110"/>
      <c r="I58" s="27"/>
      <c r="J58" s="1"/>
      <c r="K58" s="26"/>
      <c r="L58" s="113"/>
      <c r="M58" s="106"/>
      <c r="N58" s="49"/>
      <c r="O58" s="100"/>
      <c r="P58" s="92" t="s">
        <v>380</v>
      </c>
      <c r="Q58" s="48" t="s">
        <v>377</v>
      </c>
      <c r="R58" s="78">
        <v>0.95</v>
      </c>
      <c r="S58" s="51">
        <f>ROUND(ROUND(ROUND(F44*K56,0)*O57,0)*R58,0)</f>
        <v>388</v>
      </c>
      <c r="T58" s="9"/>
    </row>
    <row r="59" spans="1:20" ht="17.2" customHeight="1" x14ac:dyDescent="0.3">
      <c r="A59" s="46">
        <v>35</v>
      </c>
      <c r="B59" s="47">
        <v>1227</v>
      </c>
      <c r="C59" s="89" t="s">
        <v>417</v>
      </c>
      <c r="D59" s="69"/>
      <c r="E59" s="27"/>
      <c r="F59" s="24"/>
      <c r="G59" s="24"/>
      <c r="H59" s="110"/>
      <c r="I59" s="27"/>
      <c r="J59" s="1"/>
      <c r="K59" s="26"/>
      <c r="L59" s="113"/>
      <c r="M59" s="105" t="s">
        <v>416</v>
      </c>
      <c r="N59" s="91" t="s">
        <v>377</v>
      </c>
      <c r="O59" s="90">
        <v>0.5</v>
      </c>
      <c r="P59" s="92"/>
      <c r="Q59" s="48"/>
      <c r="R59" s="78"/>
      <c r="S59" s="50">
        <f>ROUND(ROUND(F44*K56,0)*O59,0)</f>
        <v>292</v>
      </c>
      <c r="T59" s="9"/>
    </row>
    <row r="60" spans="1:20" ht="17.2" customHeight="1" x14ac:dyDescent="0.3">
      <c r="A60" s="46">
        <v>35</v>
      </c>
      <c r="B60" s="47">
        <v>1228</v>
      </c>
      <c r="C60" s="89" t="s">
        <v>415</v>
      </c>
      <c r="D60" s="69"/>
      <c r="E60" s="25"/>
      <c r="F60" s="37"/>
      <c r="G60" s="37"/>
      <c r="H60" s="111"/>
      <c r="I60" s="25"/>
      <c r="J60" s="4"/>
      <c r="K60" s="13"/>
      <c r="L60" s="88"/>
      <c r="M60" s="114"/>
      <c r="N60" s="49"/>
      <c r="O60" s="100"/>
      <c r="P60" s="92" t="s">
        <v>380</v>
      </c>
      <c r="Q60" s="48" t="s">
        <v>377</v>
      </c>
      <c r="R60" s="78">
        <v>0.95</v>
      </c>
      <c r="S60" s="51">
        <f>ROUND(ROUND(ROUND(F44*K56,0)*O59,0)*R60,0)</f>
        <v>277</v>
      </c>
      <c r="T60" s="9"/>
    </row>
    <row r="61" spans="1:20" ht="17.2" customHeight="1" x14ac:dyDescent="0.3">
      <c r="A61" s="6">
        <v>35</v>
      </c>
      <c r="B61" s="8">
        <v>1231</v>
      </c>
      <c r="C61" s="5" t="s">
        <v>414</v>
      </c>
      <c r="D61" s="69"/>
      <c r="E61" s="27" t="s">
        <v>413</v>
      </c>
      <c r="F61" s="22"/>
      <c r="G61" s="22"/>
      <c r="H61" s="102"/>
      <c r="I61" s="101"/>
      <c r="J61" s="87"/>
      <c r="K61" s="86"/>
      <c r="L61" s="1"/>
      <c r="M61" s="1"/>
      <c r="N61" s="1"/>
      <c r="O61" s="30"/>
      <c r="P61" s="29"/>
      <c r="Q61" s="31"/>
      <c r="R61" s="81"/>
      <c r="S61" s="44">
        <f>ROUND(F62,0)</f>
        <v>816</v>
      </c>
      <c r="T61" s="9"/>
    </row>
    <row r="62" spans="1:20" ht="17.2" customHeight="1" x14ac:dyDescent="0.3">
      <c r="A62" s="6">
        <v>35</v>
      </c>
      <c r="B62" s="8">
        <v>1232</v>
      </c>
      <c r="C62" s="5" t="s">
        <v>412</v>
      </c>
      <c r="D62" s="69"/>
      <c r="E62" s="27"/>
      <c r="F62" s="74">
        <v>816</v>
      </c>
      <c r="G62" s="1" t="s">
        <v>12</v>
      </c>
      <c r="H62" s="80"/>
      <c r="I62" s="79"/>
      <c r="J62" s="71"/>
      <c r="K62" s="36"/>
      <c r="L62" s="25"/>
      <c r="M62" s="4"/>
      <c r="N62" s="4"/>
      <c r="O62" s="13"/>
      <c r="P62" s="29" t="s">
        <v>380</v>
      </c>
      <c r="Q62" s="31" t="s">
        <v>378</v>
      </c>
      <c r="R62" s="76">
        <v>0.95</v>
      </c>
      <c r="S62" s="44">
        <f>ROUND(F62*R62,0)</f>
        <v>775</v>
      </c>
      <c r="T62" s="9"/>
    </row>
    <row r="63" spans="1:20" ht="17.2" customHeight="1" x14ac:dyDescent="0.3">
      <c r="A63" s="6">
        <v>35</v>
      </c>
      <c r="B63" s="8">
        <v>1233</v>
      </c>
      <c r="C63" s="5" t="s">
        <v>411</v>
      </c>
      <c r="D63" s="69"/>
      <c r="E63" s="27"/>
      <c r="F63" s="24"/>
      <c r="G63" s="24"/>
      <c r="H63" s="7"/>
      <c r="I63" s="1"/>
      <c r="J63" s="70"/>
      <c r="K63" s="35"/>
      <c r="L63" s="115" t="s">
        <v>395</v>
      </c>
      <c r="M63" s="103" t="s">
        <v>394</v>
      </c>
      <c r="N63" s="71" t="s">
        <v>378</v>
      </c>
      <c r="O63" s="36">
        <v>0.7</v>
      </c>
      <c r="P63" s="29"/>
      <c r="Q63" s="31"/>
      <c r="R63" s="76"/>
      <c r="S63" s="44">
        <f>ROUND(F62*O63,0)</f>
        <v>571</v>
      </c>
      <c r="T63" s="9"/>
    </row>
    <row r="64" spans="1:20" ht="17.2" customHeight="1" x14ac:dyDescent="0.3">
      <c r="A64" s="6">
        <v>35</v>
      </c>
      <c r="B64" s="8">
        <v>1234</v>
      </c>
      <c r="C64" s="5" t="s">
        <v>410</v>
      </c>
      <c r="D64" s="69"/>
      <c r="E64" s="27"/>
      <c r="F64" s="24"/>
      <c r="G64" s="24"/>
      <c r="H64" s="7"/>
      <c r="I64" s="1"/>
      <c r="J64" s="1"/>
      <c r="K64" s="26"/>
      <c r="L64" s="116"/>
      <c r="M64" s="117"/>
      <c r="N64" s="66"/>
      <c r="O64" s="93"/>
      <c r="P64" s="29" t="s">
        <v>380</v>
      </c>
      <c r="Q64" s="31" t="s">
        <v>378</v>
      </c>
      <c r="R64" s="76">
        <v>0.95</v>
      </c>
      <c r="S64" s="45">
        <f>ROUND(ROUND(F62*O63,0)*R64,0)</f>
        <v>542</v>
      </c>
      <c r="T64" s="9"/>
    </row>
    <row r="65" spans="1:20" ht="17.2" customHeight="1" x14ac:dyDescent="0.3">
      <c r="A65" s="6">
        <v>35</v>
      </c>
      <c r="B65" s="8">
        <v>1235</v>
      </c>
      <c r="C65" s="5" t="s">
        <v>409</v>
      </c>
      <c r="D65" s="69"/>
      <c r="E65" s="27"/>
      <c r="F65" s="24"/>
      <c r="G65" s="24"/>
      <c r="H65" s="7"/>
      <c r="I65" s="1"/>
      <c r="J65" s="1"/>
      <c r="K65" s="26"/>
      <c r="L65" s="116"/>
      <c r="M65" s="103" t="s">
        <v>391</v>
      </c>
      <c r="N65" s="71" t="s">
        <v>378</v>
      </c>
      <c r="O65" s="36">
        <v>0.5</v>
      </c>
      <c r="P65" s="29"/>
      <c r="Q65" s="31"/>
      <c r="R65" s="76"/>
      <c r="S65" s="44">
        <f>ROUND(F62*O65,0)</f>
        <v>408</v>
      </c>
      <c r="T65" s="9"/>
    </row>
    <row r="66" spans="1:20" ht="17.2" customHeight="1" x14ac:dyDescent="0.3">
      <c r="A66" s="6">
        <v>35</v>
      </c>
      <c r="B66" s="8">
        <v>1236</v>
      </c>
      <c r="C66" s="5" t="s">
        <v>408</v>
      </c>
      <c r="D66" s="69"/>
      <c r="E66" s="27"/>
      <c r="F66" s="24"/>
      <c r="G66" s="24"/>
      <c r="H66" s="7"/>
      <c r="I66" s="1"/>
      <c r="J66" s="4"/>
      <c r="K66" s="13"/>
      <c r="L66" s="85"/>
      <c r="M66" s="118"/>
      <c r="N66" s="66"/>
      <c r="O66" s="93"/>
      <c r="P66" s="29" t="s">
        <v>380</v>
      </c>
      <c r="Q66" s="31" t="s">
        <v>378</v>
      </c>
      <c r="R66" s="76">
        <v>0.95</v>
      </c>
      <c r="S66" s="45">
        <f>ROUND(ROUND(F62*O65,0)*R66,0)</f>
        <v>388</v>
      </c>
      <c r="T66" s="9"/>
    </row>
    <row r="67" spans="1:20" ht="17.2" customHeight="1" x14ac:dyDescent="0.3">
      <c r="A67" s="6">
        <v>35</v>
      </c>
      <c r="B67" s="8">
        <v>1237</v>
      </c>
      <c r="C67" s="5" t="s">
        <v>407</v>
      </c>
      <c r="D67" s="69"/>
      <c r="E67" s="27"/>
      <c r="F67" s="75"/>
      <c r="G67" s="1"/>
      <c r="H67" s="109" t="s">
        <v>406</v>
      </c>
      <c r="I67" s="107" t="s">
        <v>405</v>
      </c>
      <c r="K67" s="39"/>
      <c r="L67" s="1"/>
      <c r="M67" s="1"/>
      <c r="N67" s="1"/>
      <c r="O67" s="26"/>
      <c r="P67" s="29"/>
      <c r="Q67" s="31"/>
      <c r="R67" s="81"/>
      <c r="S67" s="44">
        <f>ROUND(F62*K68,0)</f>
        <v>571</v>
      </c>
      <c r="T67" s="9"/>
    </row>
    <row r="68" spans="1:20" ht="17.2" customHeight="1" x14ac:dyDescent="0.3">
      <c r="A68" s="6">
        <v>35</v>
      </c>
      <c r="B68" s="8">
        <v>1238</v>
      </c>
      <c r="C68" s="5" t="s">
        <v>404</v>
      </c>
      <c r="D68" s="69"/>
      <c r="E68" s="27"/>
      <c r="F68" s="1"/>
      <c r="G68" s="1"/>
      <c r="H68" s="110"/>
      <c r="I68" s="108"/>
      <c r="J68" s="71" t="s">
        <v>378</v>
      </c>
      <c r="K68" s="77">
        <v>0.7</v>
      </c>
      <c r="L68" s="1"/>
      <c r="M68" s="1"/>
      <c r="N68" s="4"/>
      <c r="O68" s="13"/>
      <c r="P68" s="29" t="s">
        <v>380</v>
      </c>
      <c r="Q68" s="31" t="s">
        <v>378</v>
      </c>
      <c r="R68" s="76">
        <v>0.95</v>
      </c>
      <c r="S68" s="44">
        <f>ROUND(ROUND(F62*K68,0)*R68,0)</f>
        <v>542</v>
      </c>
      <c r="T68" s="9"/>
    </row>
    <row r="69" spans="1:20" ht="17.2" customHeight="1" x14ac:dyDescent="0.3">
      <c r="A69" s="46">
        <v>35</v>
      </c>
      <c r="B69" s="47">
        <v>1239</v>
      </c>
      <c r="C69" s="89" t="s">
        <v>403</v>
      </c>
      <c r="D69" s="69"/>
      <c r="E69" s="27"/>
      <c r="F69" s="24"/>
      <c r="G69" s="24"/>
      <c r="H69" s="110"/>
      <c r="I69" s="108"/>
      <c r="K69" s="35"/>
      <c r="L69" s="112" t="s">
        <v>395</v>
      </c>
      <c r="M69" s="105" t="s">
        <v>394</v>
      </c>
      <c r="N69" s="91" t="s">
        <v>378</v>
      </c>
      <c r="O69" s="90">
        <v>0.7</v>
      </c>
      <c r="P69" s="92"/>
      <c r="Q69" s="48"/>
      <c r="R69" s="78"/>
      <c r="S69" s="50">
        <f>ROUND(ROUND(F62*K68,0)*O69,0)</f>
        <v>400</v>
      </c>
      <c r="T69" s="9"/>
    </row>
    <row r="70" spans="1:20" ht="17.2" customHeight="1" x14ac:dyDescent="0.3">
      <c r="A70" s="46">
        <v>35</v>
      </c>
      <c r="B70" s="47">
        <v>1240</v>
      </c>
      <c r="C70" s="89" t="s">
        <v>402</v>
      </c>
      <c r="D70" s="69"/>
      <c r="E70" s="27"/>
      <c r="F70" s="24"/>
      <c r="G70" s="24"/>
      <c r="H70" s="110"/>
      <c r="I70" s="1"/>
      <c r="J70" s="1"/>
      <c r="K70" s="26"/>
      <c r="L70" s="113"/>
      <c r="M70" s="106"/>
      <c r="N70" s="49"/>
      <c r="O70" s="100"/>
      <c r="P70" s="92" t="s">
        <v>380</v>
      </c>
      <c r="Q70" s="48" t="s">
        <v>378</v>
      </c>
      <c r="R70" s="78">
        <v>0.95</v>
      </c>
      <c r="S70" s="51">
        <f>ROUND(ROUND(ROUND(F62*K68,0)*O69,0)*R70,0)</f>
        <v>380</v>
      </c>
      <c r="T70" s="9"/>
    </row>
    <row r="71" spans="1:20" ht="17.2" customHeight="1" x14ac:dyDescent="0.3">
      <c r="A71" s="46">
        <v>35</v>
      </c>
      <c r="B71" s="47">
        <v>1241</v>
      </c>
      <c r="C71" s="89" t="s">
        <v>401</v>
      </c>
      <c r="D71" s="69"/>
      <c r="E71" s="27"/>
      <c r="F71" s="24"/>
      <c r="G71" s="24"/>
      <c r="H71" s="110"/>
      <c r="I71" s="1"/>
      <c r="J71" s="1"/>
      <c r="K71" s="26"/>
      <c r="L71" s="113"/>
      <c r="M71" s="105" t="s">
        <v>391</v>
      </c>
      <c r="N71" s="91" t="s">
        <v>378</v>
      </c>
      <c r="O71" s="90">
        <v>0.5</v>
      </c>
      <c r="P71" s="92"/>
      <c r="Q71" s="48"/>
      <c r="R71" s="78"/>
      <c r="S71" s="50">
        <f>ROUND(ROUND(F62*K68,0)*O71,0)</f>
        <v>286</v>
      </c>
      <c r="T71" s="9"/>
    </row>
    <row r="72" spans="1:20" ht="17.2" customHeight="1" x14ac:dyDescent="0.3">
      <c r="A72" s="46">
        <v>35</v>
      </c>
      <c r="B72" s="47">
        <v>1242</v>
      </c>
      <c r="C72" s="89" t="s">
        <v>400</v>
      </c>
      <c r="D72" s="69"/>
      <c r="E72" s="27"/>
      <c r="F72" s="24"/>
      <c r="G72" s="24"/>
      <c r="H72" s="110"/>
      <c r="I72" s="1"/>
      <c r="J72" s="4"/>
      <c r="K72" s="13"/>
      <c r="L72" s="88"/>
      <c r="M72" s="114"/>
      <c r="N72" s="49"/>
      <c r="O72" s="100"/>
      <c r="P72" s="92" t="s">
        <v>380</v>
      </c>
      <c r="Q72" s="48" t="s">
        <v>378</v>
      </c>
      <c r="R72" s="78">
        <v>0.95</v>
      </c>
      <c r="S72" s="51">
        <f>ROUND(ROUND(ROUND(F62*K68,0)*O71,0)*R72,0)</f>
        <v>272</v>
      </c>
      <c r="T72" s="9"/>
    </row>
    <row r="73" spans="1:20" ht="17.2" customHeight="1" x14ac:dyDescent="0.3">
      <c r="A73" s="6">
        <v>35</v>
      </c>
      <c r="B73" s="8">
        <v>1243</v>
      </c>
      <c r="C73" s="5" t="s">
        <v>399</v>
      </c>
      <c r="D73" s="69"/>
      <c r="E73" s="27"/>
      <c r="F73" s="75"/>
      <c r="G73" s="26"/>
      <c r="H73" s="110"/>
      <c r="I73" s="107" t="s">
        <v>398</v>
      </c>
      <c r="J73" s="34"/>
      <c r="K73" s="39"/>
      <c r="L73" s="1"/>
      <c r="M73" s="1"/>
      <c r="N73" s="1"/>
      <c r="O73" s="26"/>
      <c r="P73" s="29"/>
      <c r="Q73" s="31"/>
      <c r="R73" s="81"/>
      <c r="S73" s="44">
        <f>ROUND(F62*K74,0)</f>
        <v>408</v>
      </c>
      <c r="T73" s="9"/>
    </row>
    <row r="74" spans="1:20" ht="17.2" customHeight="1" x14ac:dyDescent="0.3">
      <c r="A74" s="6">
        <v>35</v>
      </c>
      <c r="B74" s="8">
        <v>1244</v>
      </c>
      <c r="C74" s="5" t="s">
        <v>397</v>
      </c>
      <c r="D74" s="69"/>
      <c r="E74" s="27"/>
      <c r="F74" s="1"/>
      <c r="G74" s="1"/>
      <c r="H74" s="110"/>
      <c r="I74" s="108"/>
      <c r="J74" s="71" t="s">
        <v>378</v>
      </c>
      <c r="K74" s="36">
        <v>0.5</v>
      </c>
      <c r="L74" s="1"/>
      <c r="M74" s="1"/>
      <c r="N74" s="4"/>
      <c r="O74" s="13"/>
      <c r="P74" s="29" t="s">
        <v>380</v>
      </c>
      <c r="Q74" s="31" t="s">
        <v>378</v>
      </c>
      <c r="R74" s="76">
        <v>0.95</v>
      </c>
      <c r="S74" s="44">
        <f>ROUND(ROUND(F62*K74,0)*R74,0)</f>
        <v>388</v>
      </c>
      <c r="T74" s="9"/>
    </row>
    <row r="75" spans="1:20" ht="17.2" customHeight="1" x14ac:dyDescent="0.3">
      <c r="A75" s="46">
        <v>35</v>
      </c>
      <c r="B75" s="47">
        <v>1245</v>
      </c>
      <c r="C75" s="89" t="s">
        <v>396</v>
      </c>
      <c r="D75" s="69"/>
      <c r="E75" s="27"/>
      <c r="F75" s="24"/>
      <c r="G75" s="24"/>
      <c r="H75" s="110"/>
      <c r="I75" s="108"/>
      <c r="J75" s="1"/>
      <c r="K75" s="26"/>
      <c r="L75" s="112" t="s">
        <v>395</v>
      </c>
      <c r="M75" s="105" t="s">
        <v>394</v>
      </c>
      <c r="N75" s="91" t="s">
        <v>378</v>
      </c>
      <c r="O75" s="90">
        <v>0.7</v>
      </c>
      <c r="P75" s="92"/>
      <c r="Q75" s="48"/>
      <c r="R75" s="78"/>
      <c r="S75" s="50">
        <f>ROUND(ROUND(F62*K74,0)*O75,0)</f>
        <v>286</v>
      </c>
      <c r="T75" s="9"/>
    </row>
    <row r="76" spans="1:20" ht="17.2" customHeight="1" x14ac:dyDescent="0.3">
      <c r="A76" s="46">
        <v>35</v>
      </c>
      <c r="B76" s="47">
        <v>1246</v>
      </c>
      <c r="C76" s="89" t="s">
        <v>393</v>
      </c>
      <c r="D76" s="69"/>
      <c r="E76" s="27"/>
      <c r="F76" s="24"/>
      <c r="G76" s="24"/>
      <c r="H76" s="110"/>
      <c r="I76" s="27"/>
      <c r="J76" s="1"/>
      <c r="K76" s="26"/>
      <c r="L76" s="113"/>
      <c r="M76" s="106"/>
      <c r="N76" s="49"/>
      <c r="O76" s="100"/>
      <c r="P76" s="92" t="s">
        <v>380</v>
      </c>
      <c r="Q76" s="48" t="s">
        <v>378</v>
      </c>
      <c r="R76" s="78">
        <v>0.95</v>
      </c>
      <c r="S76" s="51">
        <f>ROUND(ROUND(ROUND(F62*K74,0)*O75,0)*R76,0)</f>
        <v>272</v>
      </c>
      <c r="T76" s="9"/>
    </row>
    <row r="77" spans="1:20" ht="17.2" customHeight="1" x14ac:dyDescent="0.3">
      <c r="A77" s="46">
        <v>35</v>
      </c>
      <c r="B77" s="47">
        <v>1247</v>
      </c>
      <c r="C77" s="89" t="s">
        <v>392</v>
      </c>
      <c r="D77" s="69"/>
      <c r="E77" s="27"/>
      <c r="F77" s="24"/>
      <c r="G77" s="24"/>
      <c r="H77" s="110"/>
      <c r="I77" s="27"/>
      <c r="J77" s="1"/>
      <c r="K77" s="26"/>
      <c r="L77" s="113"/>
      <c r="M77" s="105" t="s">
        <v>391</v>
      </c>
      <c r="N77" s="91" t="s">
        <v>378</v>
      </c>
      <c r="O77" s="90">
        <v>0.5</v>
      </c>
      <c r="P77" s="92"/>
      <c r="Q77" s="48"/>
      <c r="R77" s="78"/>
      <c r="S77" s="50">
        <f>ROUND(ROUND(F62*K74,0)*O77,0)</f>
        <v>204</v>
      </c>
      <c r="T77" s="9"/>
    </row>
    <row r="78" spans="1:20" ht="17.2" customHeight="1" x14ac:dyDescent="0.3">
      <c r="A78" s="46">
        <v>35</v>
      </c>
      <c r="B78" s="47">
        <v>1248</v>
      </c>
      <c r="C78" s="89" t="s">
        <v>390</v>
      </c>
      <c r="D78" s="69"/>
      <c r="E78" s="25"/>
      <c r="F78" s="37"/>
      <c r="G78" s="37"/>
      <c r="H78" s="111"/>
      <c r="I78" s="25"/>
      <c r="J78" s="4"/>
      <c r="K78" s="13"/>
      <c r="L78" s="88"/>
      <c r="M78" s="114"/>
      <c r="N78" s="49"/>
      <c r="O78" s="100"/>
      <c r="P78" s="92" t="s">
        <v>380</v>
      </c>
      <c r="Q78" s="48" t="s">
        <v>378</v>
      </c>
      <c r="R78" s="78">
        <v>0.95</v>
      </c>
      <c r="S78" s="51">
        <f>ROUND(ROUND(ROUND(F62*K74,0)*O77,0)*R78,0)</f>
        <v>194</v>
      </c>
      <c r="T78" s="9"/>
    </row>
    <row r="79" spans="1:20" ht="17.2" customHeight="1" x14ac:dyDescent="0.3">
      <c r="A79" s="6">
        <v>35</v>
      </c>
      <c r="B79" s="8">
        <v>6015</v>
      </c>
      <c r="C79" s="99" t="s">
        <v>389</v>
      </c>
      <c r="D79" s="98" t="s">
        <v>6</v>
      </c>
      <c r="E79" s="4"/>
      <c r="F79" s="4"/>
      <c r="G79" s="40"/>
      <c r="H79" s="3"/>
      <c r="I79" s="3"/>
      <c r="J79" s="3"/>
      <c r="K79" s="3"/>
      <c r="L79" s="3"/>
      <c r="M79" s="3"/>
      <c r="N79" s="3"/>
      <c r="O79" s="11"/>
      <c r="P79" s="11"/>
      <c r="Q79" s="10">
        <v>230</v>
      </c>
      <c r="R79" s="97" t="s">
        <v>2</v>
      </c>
      <c r="S79" s="21">
        <f t="shared" ref="S79:S85" si="0">ROUND(Q79,0)</f>
        <v>230</v>
      </c>
      <c r="T79" s="96"/>
    </row>
    <row r="80" spans="1:20" ht="17.2" customHeight="1" x14ac:dyDescent="0.3">
      <c r="A80" s="6">
        <v>35</v>
      </c>
      <c r="B80" s="6">
        <v>6037</v>
      </c>
      <c r="C80" s="5" t="s">
        <v>388</v>
      </c>
      <c r="D80" s="95" t="s">
        <v>16</v>
      </c>
      <c r="E80" s="3" t="s">
        <v>15</v>
      </c>
      <c r="F80" s="40"/>
      <c r="G80" s="40"/>
      <c r="H80" s="40"/>
      <c r="I80" s="40"/>
      <c r="J80" s="40"/>
      <c r="K80" s="40"/>
      <c r="L80" s="40"/>
      <c r="M80" s="40"/>
      <c r="N80" s="32"/>
      <c r="O80" s="3"/>
      <c r="P80" s="3"/>
      <c r="Q80" s="67">
        <v>450</v>
      </c>
      <c r="R80" s="11" t="s">
        <v>2</v>
      </c>
      <c r="S80" s="21">
        <f t="shared" si="0"/>
        <v>450</v>
      </c>
      <c r="T80" s="9"/>
    </row>
    <row r="81" spans="1:20" ht="17.2" customHeight="1" x14ac:dyDescent="0.3">
      <c r="A81" s="6">
        <v>35</v>
      </c>
      <c r="B81" s="6">
        <v>6035</v>
      </c>
      <c r="C81" s="5" t="s">
        <v>387</v>
      </c>
      <c r="D81" s="84"/>
      <c r="E81" s="3" t="s">
        <v>14</v>
      </c>
      <c r="F81" s="40"/>
      <c r="G81" s="40"/>
      <c r="H81" s="40"/>
      <c r="I81" s="40"/>
      <c r="J81" s="40"/>
      <c r="K81" s="40"/>
      <c r="L81" s="40"/>
      <c r="M81" s="40"/>
      <c r="N81" s="32"/>
      <c r="O81" s="3"/>
      <c r="P81" s="3"/>
      <c r="Q81" s="67">
        <v>300</v>
      </c>
      <c r="R81" s="11" t="s">
        <v>2</v>
      </c>
      <c r="S81" s="21">
        <f t="shared" si="0"/>
        <v>300</v>
      </c>
      <c r="T81" s="9"/>
    </row>
    <row r="82" spans="1:20" ht="17.2" customHeight="1" x14ac:dyDescent="0.3">
      <c r="A82" s="6">
        <v>35</v>
      </c>
      <c r="B82" s="6">
        <v>6036</v>
      </c>
      <c r="C82" s="5" t="s">
        <v>386</v>
      </c>
      <c r="D82" s="83"/>
      <c r="E82" s="3" t="s">
        <v>13</v>
      </c>
      <c r="F82" s="40"/>
      <c r="G82" s="40"/>
      <c r="H82" s="40"/>
      <c r="I82" s="40"/>
      <c r="J82" s="40"/>
      <c r="K82" s="40"/>
      <c r="L82" s="40"/>
      <c r="M82" s="40"/>
      <c r="N82" s="32"/>
      <c r="O82" s="3"/>
      <c r="P82" s="3"/>
      <c r="Q82" s="67">
        <v>180</v>
      </c>
      <c r="R82" s="11" t="s">
        <v>2</v>
      </c>
      <c r="S82" s="21">
        <f t="shared" si="0"/>
        <v>180</v>
      </c>
      <c r="T82" s="9"/>
    </row>
    <row r="83" spans="1:20" ht="17.2" customHeight="1" x14ac:dyDescent="0.3">
      <c r="A83" s="6">
        <v>35</v>
      </c>
      <c r="B83" s="8">
        <v>6020</v>
      </c>
      <c r="C83" s="5" t="s">
        <v>385</v>
      </c>
      <c r="D83" s="28" t="s">
        <v>384</v>
      </c>
      <c r="E83" s="3"/>
      <c r="F83" s="3"/>
      <c r="G83" s="3"/>
      <c r="H83" s="3"/>
      <c r="I83" s="32"/>
      <c r="J83" s="19"/>
      <c r="K83" s="3"/>
      <c r="L83" s="3"/>
      <c r="M83" s="3"/>
      <c r="N83" s="73"/>
      <c r="O83" s="3"/>
      <c r="P83" s="3"/>
      <c r="Q83" s="67">
        <v>500</v>
      </c>
      <c r="R83" s="11" t="s">
        <v>2</v>
      </c>
      <c r="S83" s="21">
        <f t="shared" si="0"/>
        <v>500</v>
      </c>
      <c r="T83" s="9"/>
    </row>
    <row r="84" spans="1:20" ht="17.2" customHeight="1" x14ac:dyDescent="0.3">
      <c r="A84" s="6">
        <v>35</v>
      </c>
      <c r="B84" s="8">
        <v>5400</v>
      </c>
      <c r="C84" s="5" t="s">
        <v>383</v>
      </c>
      <c r="D84" s="28" t="s">
        <v>382</v>
      </c>
      <c r="E84" s="3"/>
      <c r="F84" s="40"/>
      <c r="G84" s="40"/>
      <c r="H84" s="3"/>
      <c r="I84" s="20"/>
      <c r="J84" s="3"/>
      <c r="K84" s="3"/>
      <c r="L84" s="3"/>
      <c r="M84" s="3"/>
      <c r="N84" s="3"/>
      <c r="O84" s="3"/>
      <c r="P84" s="3"/>
      <c r="Q84" s="67">
        <v>500</v>
      </c>
      <c r="R84" s="82" t="s">
        <v>2</v>
      </c>
      <c r="S84" s="21">
        <f t="shared" si="0"/>
        <v>500</v>
      </c>
      <c r="T84" s="9"/>
    </row>
    <row r="85" spans="1:20" ht="17.2" customHeight="1" x14ac:dyDescent="0.3">
      <c r="A85" s="6">
        <v>35</v>
      </c>
      <c r="B85" s="8">
        <v>5010</v>
      </c>
      <c r="C85" s="5" t="s">
        <v>381</v>
      </c>
      <c r="D85" s="28" t="s">
        <v>5</v>
      </c>
      <c r="E85" s="3"/>
      <c r="F85" s="40"/>
      <c r="G85" s="40"/>
      <c r="H85" s="3"/>
      <c r="I85" s="20"/>
      <c r="J85" s="3"/>
      <c r="K85" s="3"/>
      <c r="L85" s="3"/>
      <c r="M85" s="3"/>
      <c r="N85" s="3"/>
      <c r="O85" s="3"/>
      <c r="P85" s="3"/>
      <c r="Q85" s="67">
        <v>150</v>
      </c>
      <c r="R85" s="82" t="s">
        <v>2</v>
      </c>
      <c r="S85" s="2">
        <f t="shared" si="0"/>
        <v>150</v>
      </c>
      <c r="T85" s="94" t="s">
        <v>4</v>
      </c>
    </row>
  </sheetData>
  <mergeCells count="49">
    <mergeCell ref="L27:L29"/>
    <mergeCell ref="M27:M28"/>
    <mergeCell ref="M29:M30"/>
    <mergeCell ref="I13:I15"/>
    <mergeCell ref="L15:L17"/>
    <mergeCell ref="M15:M16"/>
    <mergeCell ref="M17:M18"/>
    <mergeCell ref="I19:I21"/>
    <mergeCell ref="H5:L5"/>
    <mergeCell ref="L9:L11"/>
    <mergeCell ref="M9:M10"/>
    <mergeCell ref="M11:M12"/>
    <mergeCell ref="H13:H24"/>
    <mergeCell ref="L21:L23"/>
    <mergeCell ref="M21:M22"/>
    <mergeCell ref="M23:M24"/>
    <mergeCell ref="H31:H42"/>
    <mergeCell ref="I31:I33"/>
    <mergeCell ref="L33:L35"/>
    <mergeCell ref="M33:M34"/>
    <mergeCell ref="M35:M36"/>
    <mergeCell ref="I37:I39"/>
    <mergeCell ref="L39:L41"/>
    <mergeCell ref="M39:M40"/>
    <mergeCell ref="M41:M42"/>
    <mergeCell ref="L45:L47"/>
    <mergeCell ref="M45:M46"/>
    <mergeCell ref="M47:M48"/>
    <mergeCell ref="L63:L65"/>
    <mergeCell ref="M63:M64"/>
    <mergeCell ref="M65:M66"/>
    <mergeCell ref="L57:L59"/>
    <mergeCell ref="M57:M58"/>
    <mergeCell ref="M59:M60"/>
    <mergeCell ref="M75:M76"/>
    <mergeCell ref="I55:I57"/>
    <mergeCell ref="H67:H78"/>
    <mergeCell ref="I67:I69"/>
    <mergeCell ref="L69:L71"/>
    <mergeCell ref="M69:M70"/>
    <mergeCell ref="M71:M72"/>
    <mergeCell ref="I73:I75"/>
    <mergeCell ref="L75:L77"/>
    <mergeCell ref="M77:M78"/>
    <mergeCell ref="H49:H60"/>
    <mergeCell ref="I49:I51"/>
    <mergeCell ref="L51:L53"/>
    <mergeCell ref="M51:M52"/>
    <mergeCell ref="M53:M54"/>
  </mergeCells>
  <phoneticPr fontId="1"/>
  <printOptions horizontalCentered="1"/>
  <pageMargins left="0.39370078740157483" right="0.39370078740157483" top="0.78740157480314965" bottom="0.59055118110236227" header="0.51181102362204722" footer="0.31496062992125984"/>
  <pageSetup paperSize="9" scale="40" orientation="portrait" r:id="rId1"/>
  <headerFooter>
    <oddHeader>&amp;R&amp;9自立生活援助</oddHeader>
    <oddFooter>&amp;C&amp;14&amp;P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472</vt:i4>
      </vt:variant>
    </vt:vector>
  </HeadingPairs>
  <TitlesOfParts>
    <vt:vector size="475" baseType="lpstr">
      <vt:lpstr>_11_居宅介護（名前定義）</vt:lpstr>
      <vt:lpstr>_15_同行援護（名前定義）</vt:lpstr>
      <vt:lpstr>20自立生活援助(基本・管理責任者欠員)</vt:lpstr>
      <vt:lpstr>_11_A家事０．５</vt:lpstr>
      <vt:lpstr>_11_A家事０．７５</vt:lpstr>
      <vt:lpstr>_11_A家事１．０</vt:lpstr>
      <vt:lpstr>_11_A家事１．２５</vt:lpstr>
      <vt:lpstr>_11_A家事１．５</vt:lpstr>
      <vt:lpstr>_11_A家事１．７５</vt:lpstr>
      <vt:lpstr>_11_A家事１０．０</vt:lpstr>
      <vt:lpstr>_11_A家事１０．２５</vt:lpstr>
      <vt:lpstr>_11_A家事１０．５</vt:lpstr>
      <vt:lpstr>_11_A家事２．０</vt:lpstr>
      <vt:lpstr>_11_A家事２．２５</vt:lpstr>
      <vt:lpstr>_11_A家事２．５</vt:lpstr>
      <vt:lpstr>_11_A家事２．７５</vt:lpstr>
      <vt:lpstr>_11_A家事３．０</vt:lpstr>
      <vt:lpstr>_11_A家事３．２５</vt:lpstr>
      <vt:lpstr>_11_A家事３．５</vt:lpstr>
      <vt:lpstr>_11_A家事３．７５</vt:lpstr>
      <vt:lpstr>_11_A家事４．０</vt:lpstr>
      <vt:lpstr>_11_A家事４．２５</vt:lpstr>
      <vt:lpstr>_11_A家事４．５</vt:lpstr>
      <vt:lpstr>_11_A家事４．７５</vt:lpstr>
      <vt:lpstr>_11_A家事５．０</vt:lpstr>
      <vt:lpstr>_11_A家事５．２５</vt:lpstr>
      <vt:lpstr>_11_A家事５．５</vt:lpstr>
      <vt:lpstr>_11_A家事５．７５</vt:lpstr>
      <vt:lpstr>_11_A家事６．０</vt:lpstr>
      <vt:lpstr>_11_A家事６．２５</vt:lpstr>
      <vt:lpstr>_11_A家事６．５</vt:lpstr>
      <vt:lpstr>_11_A家事６．７５</vt:lpstr>
      <vt:lpstr>_11_A家事７．０</vt:lpstr>
      <vt:lpstr>_11_A家事７．２５</vt:lpstr>
      <vt:lpstr>_11_A家事７．５</vt:lpstr>
      <vt:lpstr>_11_A家事７．７５</vt:lpstr>
      <vt:lpstr>_11_A家事８．０</vt:lpstr>
      <vt:lpstr>_11_A家事８．２５</vt:lpstr>
      <vt:lpstr>_11_A家事８．５</vt:lpstr>
      <vt:lpstr>_11_A家事８．７５</vt:lpstr>
      <vt:lpstr>_11_A家事９．０</vt:lpstr>
      <vt:lpstr>_11_A家事９．２５</vt:lpstr>
      <vt:lpstr>_11_A家事９．５</vt:lpstr>
      <vt:lpstr>_11_A家事９．７５</vt:lpstr>
      <vt:lpstr>_11_A家事増０．２５</vt:lpstr>
      <vt:lpstr>_11_A家事増０．５</vt:lpstr>
      <vt:lpstr>_11_A家事増０．７５</vt:lpstr>
      <vt:lpstr>_11_A家事増１．０</vt:lpstr>
      <vt:lpstr>_11_A家事増１．２５</vt:lpstr>
      <vt:lpstr>_11_A家事増１．５</vt:lpstr>
      <vt:lpstr>_11_A家事増１．７５</vt:lpstr>
      <vt:lpstr>_11_A家事増１０．０</vt:lpstr>
      <vt:lpstr>_11_A家事増１０．２５</vt:lpstr>
      <vt:lpstr>_11_A家事増１０．５</vt:lpstr>
      <vt:lpstr>_11_A家事増２．０</vt:lpstr>
      <vt:lpstr>_11_A家事増２．２５</vt:lpstr>
      <vt:lpstr>_11_A家事増２．５</vt:lpstr>
      <vt:lpstr>_11_A家事増２．７５</vt:lpstr>
      <vt:lpstr>_11_A家事増３．０</vt:lpstr>
      <vt:lpstr>_11_A家事増３．２５</vt:lpstr>
      <vt:lpstr>_11_A家事増３．５</vt:lpstr>
      <vt:lpstr>_11_A家事増３．７５</vt:lpstr>
      <vt:lpstr>_11_A家事増４．０</vt:lpstr>
      <vt:lpstr>_11_A家事増４．２５</vt:lpstr>
      <vt:lpstr>_11_A家事増４．５</vt:lpstr>
      <vt:lpstr>_11_A家事増４．７５</vt:lpstr>
      <vt:lpstr>_11_A家事増５．０</vt:lpstr>
      <vt:lpstr>_11_A家事増５．２５</vt:lpstr>
      <vt:lpstr>_11_A家事増５．５</vt:lpstr>
      <vt:lpstr>_11_A家事増５．７５</vt:lpstr>
      <vt:lpstr>_11_A家事増６．０</vt:lpstr>
      <vt:lpstr>_11_A家事増６．２５</vt:lpstr>
      <vt:lpstr>_11_A家事増６．５</vt:lpstr>
      <vt:lpstr>_11_A家事増６．７５</vt:lpstr>
      <vt:lpstr>_11_A家事増７．０</vt:lpstr>
      <vt:lpstr>_11_A家事増７．２５</vt:lpstr>
      <vt:lpstr>_11_A家事増７．５</vt:lpstr>
      <vt:lpstr>_11_A家事増７．７５</vt:lpstr>
      <vt:lpstr>_11_A家事増８．０</vt:lpstr>
      <vt:lpstr>_11_A家事増８．２５</vt:lpstr>
      <vt:lpstr>_11_A家事増８．５</vt:lpstr>
      <vt:lpstr>_11_A家事増８．７５</vt:lpstr>
      <vt:lpstr>_11_A家事増９．０</vt:lpstr>
      <vt:lpstr>_11_A家事増９．２５</vt:lpstr>
      <vt:lpstr>_11_A家事増９．５</vt:lpstr>
      <vt:lpstr>_11_A家事増９．７５</vt:lpstr>
      <vt:lpstr>_11_A重度研修１．０</vt:lpstr>
      <vt:lpstr>_11_A重度研修１．５</vt:lpstr>
      <vt:lpstr>_11_A重度研修１０．０</vt:lpstr>
      <vt:lpstr>_11_A重度研修１０．５</vt:lpstr>
      <vt:lpstr>_11_A重度研修２．０</vt:lpstr>
      <vt:lpstr>_11_A重度研修２．５</vt:lpstr>
      <vt:lpstr>_11_A重度研修３．０</vt:lpstr>
      <vt:lpstr>_11_A重度研修３．５</vt:lpstr>
      <vt:lpstr>_11_A重度研修４．０</vt:lpstr>
      <vt:lpstr>_11_A重度研修４．５</vt:lpstr>
      <vt:lpstr>_11_A重度研修５．０</vt:lpstr>
      <vt:lpstr>_11_A重度研修５．５</vt:lpstr>
      <vt:lpstr>_11_A重度研修６．０</vt:lpstr>
      <vt:lpstr>_11_A重度研修６．５</vt:lpstr>
      <vt:lpstr>_11_A重度研修７．０</vt:lpstr>
      <vt:lpstr>_11_A重度研修７．５</vt:lpstr>
      <vt:lpstr>_11_A重度研修８．０</vt:lpstr>
      <vt:lpstr>_11_A重度研修８．５</vt:lpstr>
      <vt:lpstr>_11_A重度研修９．０</vt:lpstr>
      <vt:lpstr>_11_A重度研修９．５</vt:lpstr>
      <vt:lpstr>_11_A重度研修増０．５</vt:lpstr>
      <vt:lpstr>_11_A重度研修増１．０</vt:lpstr>
      <vt:lpstr>_11_A重度研修増１．５</vt:lpstr>
      <vt:lpstr>_11_A重度研修増１０．０</vt:lpstr>
      <vt:lpstr>_11_A重度研修増１０．５</vt:lpstr>
      <vt:lpstr>_11_A重度研修増２．０</vt:lpstr>
      <vt:lpstr>_11_A重度研修増２．５</vt:lpstr>
      <vt:lpstr>_11_A重度研修増３．０</vt:lpstr>
      <vt:lpstr>_11_A重度研修増３．５</vt:lpstr>
      <vt:lpstr>_11_A重度研修増４．０</vt:lpstr>
      <vt:lpstr>_11_A重度研修増４．５</vt:lpstr>
      <vt:lpstr>_11_A重度研修増５．０</vt:lpstr>
      <vt:lpstr>_11_A重度研修増５．５</vt:lpstr>
      <vt:lpstr>_11_A重度研修増６．０</vt:lpstr>
      <vt:lpstr>_11_A重度研修増６．５</vt:lpstr>
      <vt:lpstr>_11_A重度研修増７．０</vt:lpstr>
      <vt:lpstr>_11_A重度研修増７．５</vt:lpstr>
      <vt:lpstr>_11_A重度研修増８．０</vt:lpstr>
      <vt:lpstr>_11_A重度研修増８．５</vt:lpstr>
      <vt:lpstr>_11_A重度研修増９．０</vt:lpstr>
      <vt:lpstr>_11_A重度研修増９．５</vt:lpstr>
      <vt:lpstr>_11_A身体０．５</vt:lpstr>
      <vt:lpstr>_11_A身体１．０</vt:lpstr>
      <vt:lpstr>_11_A身体１．５</vt:lpstr>
      <vt:lpstr>_11_A身体１０．０</vt:lpstr>
      <vt:lpstr>_11_A身体１０．５</vt:lpstr>
      <vt:lpstr>_11_A身体２．０</vt:lpstr>
      <vt:lpstr>_11_A身体２．５</vt:lpstr>
      <vt:lpstr>_11_A身体３．０</vt:lpstr>
      <vt:lpstr>_11_A身体３．５</vt:lpstr>
      <vt:lpstr>_11_A身体４．０</vt:lpstr>
      <vt:lpstr>_11_A身体４．５</vt:lpstr>
      <vt:lpstr>_11_A身体５．０</vt:lpstr>
      <vt:lpstr>_11_A身体５．５</vt:lpstr>
      <vt:lpstr>_11_A身体６．０</vt:lpstr>
      <vt:lpstr>_11_A身体６．５</vt:lpstr>
      <vt:lpstr>_11_A身体７．０</vt:lpstr>
      <vt:lpstr>_11_A身体７．５</vt:lpstr>
      <vt:lpstr>_11_A身体８．０</vt:lpstr>
      <vt:lpstr>_11_A身体８．５</vt:lpstr>
      <vt:lpstr>_11_A身体９．０</vt:lpstr>
      <vt:lpstr>_11_A身体９．５</vt:lpstr>
      <vt:lpstr>_11_A身体増０．５</vt:lpstr>
      <vt:lpstr>_11_A身体増１．０</vt:lpstr>
      <vt:lpstr>_11_A身体増１．５</vt:lpstr>
      <vt:lpstr>_11_A身体増１０．０</vt:lpstr>
      <vt:lpstr>_11_A身体増１０．５</vt:lpstr>
      <vt:lpstr>_11_A身体増２．０</vt:lpstr>
      <vt:lpstr>_11_A身体増２．５</vt:lpstr>
      <vt:lpstr>_11_A身体増３．０</vt:lpstr>
      <vt:lpstr>_11_A身体増３．５</vt:lpstr>
      <vt:lpstr>_11_A身体増４．０</vt:lpstr>
      <vt:lpstr>_11_A身体増４．５</vt:lpstr>
      <vt:lpstr>_11_A身体増５．０</vt:lpstr>
      <vt:lpstr>_11_A身体増５．５</vt:lpstr>
      <vt:lpstr>_11_A身体増６．０</vt:lpstr>
      <vt:lpstr>_11_A身体増６．５</vt:lpstr>
      <vt:lpstr>_11_A身体増７．０</vt:lpstr>
      <vt:lpstr>_11_A身体増７．５</vt:lpstr>
      <vt:lpstr>_11_A身体増８．０</vt:lpstr>
      <vt:lpstr>_11_A身体増８．５</vt:lpstr>
      <vt:lpstr>_11_A身体増９．０</vt:lpstr>
      <vt:lpstr>_11_A身体増９．５</vt:lpstr>
      <vt:lpstr>_11_A通院１０．５</vt:lpstr>
      <vt:lpstr>_11_A通院１１．０</vt:lpstr>
      <vt:lpstr>_11_A通院１１．５</vt:lpstr>
      <vt:lpstr>_11_A通院１１０．０</vt:lpstr>
      <vt:lpstr>_11_A通院１１０．５</vt:lpstr>
      <vt:lpstr>_11_A通院１２．０</vt:lpstr>
      <vt:lpstr>_11_A通院１２．５</vt:lpstr>
      <vt:lpstr>_11_A通院１３．０</vt:lpstr>
      <vt:lpstr>_11_A通院１３．５</vt:lpstr>
      <vt:lpstr>_11_A通院１４．０</vt:lpstr>
      <vt:lpstr>_11_A通院１４．５</vt:lpstr>
      <vt:lpstr>_11_A通院１５．０</vt:lpstr>
      <vt:lpstr>_11_A通院１５．５</vt:lpstr>
      <vt:lpstr>_11_A通院１６．０</vt:lpstr>
      <vt:lpstr>_11_A通院１６．５</vt:lpstr>
      <vt:lpstr>_11_A通院１７．０</vt:lpstr>
      <vt:lpstr>_11_A通院１７．５</vt:lpstr>
      <vt:lpstr>_11_A通院１８．０</vt:lpstr>
      <vt:lpstr>_11_A通院１８．５</vt:lpstr>
      <vt:lpstr>_11_A通院１９．０</vt:lpstr>
      <vt:lpstr>_11_A通院１９．５</vt:lpstr>
      <vt:lpstr>_11_A通院１増０．５</vt:lpstr>
      <vt:lpstr>_11_A通院１増１．０</vt:lpstr>
      <vt:lpstr>_11_A通院１増１．５</vt:lpstr>
      <vt:lpstr>_11_A通院１増１０．０</vt:lpstr>
      <vt:lpstr>_11_A通院１増１０．５</vt:lpstr>
      <vt:lpstr>_11_A通院１増２．０</vt:lpstr>
      <vt:lpstr>_11_A通院１増２．５</vt:lpstr>
      <vt:lpstr>_11_A通院１増３．０</vt:lpstr>
      <vt:lpstr>_11_A通院１増３．５</vt:lpstr>
      <vt:lpstr>_11_A通院１増４．０</vt:lpstr>
      <vt:lpstr>_11_A通院１増４．５</vt:lpstr>
      <vt:lpstr>_11_A通院１増５．０</vt:lpstr>
      <vt:lpstr>_11_A通院１増５．５</vt:lpstr>
      <vt:lpstr>_11_A通院１増６．０</vt:lpstr>
      <vt:lpstr>_11_A通院１増６．５</vt:lpstr>
      <vt:lpstr>_11_A通院１増７．０</vt:lpstr>
      <vt:lpstr>_11_A通院１増７．５</vt:lpstr>
      <vt:lpstr>_11_A通院１増８．０</vt:lpstr>
      <vt:lpstr>_11_A通院１増８．５</vt:lpstr>
      <vt:lpstr>_11_A通院１増９．０</vt:lpstr>
      <vt:lpstr>_11_A通院１増９．５</vt:lpstr>
      <vt:lpstr>_11_A通院２０．５</vt:lpstr>
      <vt:lpstr>_11_A通院２１．０</vt:lpstr>
      <vt:lpstr>_11_A通院２１．５</vt:lpstr>
      <vt:lpstr>_11_A通院２１０．０</vt:lpstr>
      <vt:lpstr>_11_A通院２１０．５</vt:lpstr>
      <vt:lpstr>_11_A通院２２．０</vt:lpstr>
      <vt:lpstr>_11_A通院２２．５</vt:lpstr>
      <vt:lpstr>_11_A通院２３．０</vt:lpstr>
      <vt:lpstr>_11_A通院２３．５</vt:lpstr>
      <vt:lpstr>_11_A通院２４．０</vt:lpstr>
      <vt:lpstr>_11_A通院２４．５</vt:lpstr>
      <vt:lpstr>_11_A通院２５．０</vt:lpstr>
      <vt:lpstr>_11_A通院２５．５</vt:lpstr>
      <vt:lpstr>_11_A通院２６．０</vt:lpstr>
      <vt:lpstr>_11_A通院２６．５</vt:lpstr>
      <vt:lpstr>_11_A通院２７．０</vt:lpstr>
      <vt:lpstr>_11_A通院２７．５</vt:lpstr>
      <vt:lpstr>_11_A通院２８．０</vt:lpstr>
      <vt:lpstr>_11_A通院２８．５</vt:lpstr>
      <vt:lpstr>_11_A通院２９．０</vt:lpstr>
      <vt:lpstr>_11_A通院２９．５</vt:lpstr>
      <vt:lpstr>_11_A通院２増０．５</vt:lpstr>
      <vt:lpstr>_11_A通院２増１．０</vt:lpstr>
      <vt:lpstr>_11_A通院２増１．５</vt:lpstr>
      <vt:lpstr>_11_A通院２増１０．０</vt:lpstr>
      <vt:lpstr>_11_A通院２増１０．５</vt:lpstr>
      <vt:lpstr>_11_A通院２増２．０</vt:lpstr>
      <vt:lpstr>_11_A通院２増２．５</vt:lpstr>
      <vt:lpstr>_11_A通院２増３．０</vt:lpstr>
      <vt:lpstr>_11_A通院２増３．５</vt:lpstr>
      <vt:lpstr>_11_A通院２増４．０</vt:lpstr>
      <vt:lpstr>_11_A通院２増４．５</vt:lpstr>
      <vt:lpstr>_11_A通院２増５．０</vt:lpstr>
      <vt:lpstr>_11_A通院２増５．５</vt:lpstr>
      <vt:lpstr>_11_A通院２増６．０</vt:lpstr>
      <vt:lpstr>_11_A通院２増６．５</vt:lpstr>
      <vt:lpstr>_11_A通院２増７．０</vt:lpstr>
      <vt:lpstr>_11_A通院２増７．５</vt:lpstr>
      <vt:lpstr>_11_A通院２増８．０</vt:lpstr>
      <vt:lpstr>_11_A通院２増８．５</vt:lpstr>
      <vt:lpstr>_11_A通院２増９．０</vt:lpstr>
      <vt:lpstr>_11_A通院２増９．５</vt:lpstr>
      <vt:lpstr>_11_A通院乗降</vt:lpstr>
      <vt:lpstr>_11_B家事０．５＿０．２５</vt:lpstr>
      <vt:lpstr>_11_B家事０．５＿０．５</vt:lpstr>
      <vt:lpstr>_11_B家事０．５＿０．７５</vt:lpstr>
      <vt:lpstr>_11_B家事０．５＿１．０</vt:lpstr>
      <vt:lpstr>_11_B家事０．７５＿０．２５</vt:lpstr>
      <vt:lpstr>_11_B家事０．７５＿０．５</vt:lpstr>
      <vt:lpstr>_11_B家事０．７５＿０．７５</vt:lpstr>
      <vt:lpstr>_11_B家事１．０＿０．２５</vt:lpstr>
      <vt:lpstr>_11_B家事１．０＿０．５</vt:lpstr>
      <vt:lpstr>_11_B家事１．２５＿０．２５</vt:lpstr>
      <vt:lpstr>_11_B重度研修１．０＿０．５</vt:lpstr>
      <vt:lpstr>_11_B重度研修１．０＿１．０</vt:lpstr>
      <vt:lpstr>_11_B重度研修１．０＿１．５</vt:lpstr>
      <vt:lpstr>_11_B重度研修１．０＿２．０</vt:lpstr>
      <vt:lpstr>_11_B重度研修１．５＿０．５</vt:lpstr>
      <vt:lpstr>_11_B重度研修１．５＿１．０</vt:lpstr>
      <vt:lpstr>_11_B重度研修１．５＿１．５</vt:lpstr>
      <vt:lpstr>_11_B重度研修２．０＿０．５</vt:lpstr>
      <vt:lpstr>_11_B重度研修２．０＿１．０</vt:lpstr>
      <vt:lpstr>_11_B重度研修２．５＿０．５</vt:lpstr>
      <vt:lpstr>_11_B身体０．５＿０．５</vt:lpstr>
      <vt:lpstr>_11_B身体０．５＿１．０</vt:lpstr>
      <vt:lpstr>_11_B身体０．５＿１．５</vt:lpstr>
      <vt:lpstr>_11_B身体０．５＿２．０</vt:lpstr>
      <vt:lpstr>_11_B身体０．５＿２．５</vt:lpstr>
      <vt:lpstr>_11_B身体１．０＿０．５</vt:lpstr>
      <vt:lpstr>_11_B身体１．０＿１．０</vt:lpstr>
      <vt:lpstr>_11_B身体１．０＿１．５</vt:lpstr>
      <vt:lpstr>_11_B身体１．０＿２．０</vt:lpstr>
      <vt:lpstr>_11_B身体１．５＿０．５</vt:lpstr>
      <vt:lpstr>_11_B身体１．５＿１．０</vt:lpstr>
      <vt:lpstr>_11_B身体１．５＿１．５</vt:lpstr>
      <vt:lpstr>_11_B身体２．０＿０．５</vt:lpstr>
      <vt:lpstr>_11_B身体２．０＿１．０</vt:lpstr>
      <vt:lpstr>_11_B身体２．５＿０．５</vt:lpstr>
      <vt:lpstr>_11_B通院１０．５＿０．５</vt:lpstr>
      <vt:lpstr>_11_B通院１０．５＿１．０</vt:lpstr>
      <vt:lpstr>_11_B通院１０．５＿１．５</vt:lpstr>
      <vt:lpstr>_11_B通院１０．５＿２．０</vt:lpstr>
      <vt:lpstr>_11_B通院１０．５＿２．５</vt:lpstr>
      <vt:lpstr>_11_B通院１１．０＿０．５</vt:lpstr>
      <vt:lpstr>_11_B通院１１．０＿１．０</vt:lpstr>
      <vt:lpstr>_11_B通院１１．０＿１．５</vt:lpstr>
      <vt:lpstr>_11_B通院１１．０＿２．０</vt:lpstr>
      <vt:lpstr>_11_B通院１１．５＿０．５</vt:lpstr>
      <vt:lpstr>_11_B通院１１．５＿１．０</vt:lpstr>
      <vt:lpstr>_11_B通院１１．５＿１．５</vt:lpstr>
      <vt:lpstr>_11_B通院１２．０＿０．５</vt:lpstr>
      <vt:lpstr>_11_B通院１２．０＿１．０</vt:lpstr>
      <vt:lpstr>_11_B通院１２．５＿０．５</vt:lpstr>
      <vt:lpstr>_11_B通院２０．５＿０．５</vt:lpstr>
      <vt:lpstr>_11_B通院２０．５＿１．０</vt:lpstr>
      <vt:lpstr>_11_B通院２１．０＿０．５</vt:lpstr>
      <vt:lpstr>_11_C家事０．５＿０．２５＿０．２５</vt:lpstr>
      <vt:lpstr>_11_C家事０．５＿０．２５＿０．５</vt:lpstr>
      <vt:lpstr>_11_C家事０．５＿０．２５＿０．７５</vt:lpstr>
      <vt:lpstr>_11_C家事０．５＿０．５＿０．２５</vt:lpstr>
      <vt:lpstr>_11_C家事０．５＿０．５＿０．５</vt:lpstr>
      <vt:lpstr>_11_C家事０．５＿０．７５＿０．２５</vt:lpstr>
      <vt:lpstr>_11_C家事０．７５＿０．２５＿０．２５</vt:lpstr>
      <vt:lpstr>_11_C家事０．７５＿０．２５＿０．５</vt:lpstr>
      <vt:lpstr>_11_C家事０．７５＿０．５＿０．２５</vt:lpstr>
      <vt:lpstr>_11_C家事１．０＿０．２５＿０．２５</vt:lpstr>
      <vt:lpstr>_11_C重度研修１．０＿０．５＿０．５</vt:lpstr>
      <vt:lpstr>_11_C重度研修１．０＿０．５＿１．０</vt:lpstr>
      <vt:lpstr>_11_C重度研修１．０＿０．５＿１．５</vt:lpstr>
      <vt:lpstr>_11_C重度研修１．０＿１．０＿０．５</vt:lpstr>
      <vt:lpstr>_11_C重度研修１．０＿１．０＿１．０</vt:lpstr>
      <vt:lpstr>_11_C重度研修１．０＿１．５＿０．５</vt:lpstr>
      <vt:lpstr>_11_C重度研修１．５＿０．５＿０．５</vt:lpstr>
      <vt:lpstr>_11_C重度研修１．５＿０．５＿１．０</vt:lpstr>
      <vt:lpstr>_11_C重度研修１．５＿１．０＿０．５</vt:lpstr>
      <vt:lpstr>_11_C重度研修２．０＿０．５＿０．５</vt:lpstr>
      <vt:lpstr>_11_C身体０．５＿０．５＿０．５</vt:lpstr>
      <vt:lpstr>_11_C身体０．５＿０．５＿１．０</vt:lpstr>
      <vt:lpstr>_11_C身体０．５＿０．５＿１．５</vt:lpstr>
      <vt:lpstr>_11_C身体０．５＿０．５＿２．０</vt:lpstr>
      <vt:lpstr>_11_C身体０．５＿１．０＿０．５</vt:lpstr>
      <vt:lpstr>_11_C身体０．５＿１．０＿１．０</vt:lpstr>
      <vt:lpstr>_11_C身体０．５＿１．０＿１．５</vt:lpstr>
      <vt:lpstr>_11_C身体０．５＿１．５＿０．５</vt:lpstr>
      <vt:lpstr>_11_C身体０．５＿１．５＿１．０</vt:lpstr>
      <vt:lpstr>_11_C身体０．５＿２．０＿０．５</vt:lpstr>
      <vt:lpstr>_11_C身体１．０＿０．５＿０．５</vt:lpstr>
      <vt:lpstr>_11_C身体１．０＿０．５＿１．０</vt:lpstr>
      <vt:lpstr>_11_C身体１．０＿０．５＿１．５</vt:lpstr>
      <vt:lpstr>_11_C身体１．０＿１．０＿０．５</vt:lpstr>
      <vt:lpstr>_11_C身体１．０＿１．０＿１．０</vt:lpstr>
      <vt:lpstr>_11_C身体１．０＿１．５＿０．５</vt:lpstr>
      <vt:lpstr>_11_C身体１．５＿０．５＿０．５</vt:lpstr>
      <vt:lpstr>_11_C身体１．５＿０．５＿１．０</vt:lpstr>
      <vt:lpstr>_11_C身体１．５＿１．０＿０．５</vt:lpstr>
      <vt:lpstr>_11_C身体２．０＿０．５＿０．５</vt:lpstr>
      <vt:lpstr>_11_C通院１０．５＿０．５＿０．５</vt:lpstr>
      <vt:lpstr>_11_C通院１０．５＿０．５＿１．０</vt:lpstr>
      <vt:lpstr>_11_C通院１０．５＿０．５＿１．５</vt:lpstr>
      <vt:lpstr>_11_C通院１０．５＿０．５＿２．０</vt:lpstr>
      <vt:lpstr>_11_C通院１０．５＿１．０＿０．５</vt:lpstr>
      <vt:lpstr>_11_C通院１０．５＿１．０＿１．０</vt:lpstr>
      <vt:lpstr>_11_C通院１０．５＿１．０＿１．５</vt:lpstr>
      <vt:lpstr>_11_C通院１０．５＿１．５＿０．５</vt:lpstr>
      <vt:lpstr>_11_C通院１０．５＿１．５＿１．０</vt:lpstr>
      <vt:lpstr>_11_C通院１０．５＿２．０＿０．５</vt:lpstr>
      <vt:lpstr>_11_C通院１１．０＿０．５＿０．５</vt:lpstr>
      <vt:lpstr>_11_C通院１１．０＿０．５＿１．０</vt:lpstr>
      <vt:lpstr>_11_C通院１１．０＿０．５＿１．５</vt:lpstr>
      <vt:lpstr>_11_C通院１１．０＿１．０＿０．５</vt:lpstr>
      <vt:lpstr>_11_C通院１１．０＿１．０＿１．０</vt:lpstr>
      <vt:lpstr>_11_C通院１１．０＿１．５＿０．５</vt:lpstr>
      <vt:lpstr>_11_C通院１１．５＿０．５＿０．５</vt:lpstr>
      <vt:lpstr>_11_C通院１１．５＿０．５＿１．０</vt:lpstr>
      <vt:lpstr>_11_C通院１１．５＿１．０＿０．５</vt:lpstr>
      <vt:lpstr>_11_C通院１２．０＿０．５＿０．５</vt:lpstr>
      <vt:lpstr>_11_C通院２０．５＿０．５＿０．５</vt:lpstr>
      <vt:lpstr>_11・２人</vt:lpstr>
      <vt:lpstr>_11・A深夜</vt:lpstr>
      <vt:lpstr>_11・A早朝</vt:lpstr>
      <vt:lpstr>_11・A夜間</vt:lpstr>
      <vt:lpstr>_11・B深夜</vt:lpstr>
      <vt:lpstr>_11・B早朝</vt:lpstr>
      <vt:lpstr>_11・B夜間</vt:lpstr>
      <vt:lpstr>_11・C深夜</vt:lpstr>
      <vt:lpstr>_11・C夜間</vt:lpstr>
      <vt:lpstr>_11・基礎１</vt:lpstr>
      <vt:lpstr>_11・基礎２</vt:lpstr>
      <vt:lpstr>_11・重度研修</vt:lpstr>
      <vt:lpstr>_11・初任</vt:lpstr>
      <vt:lpstr>_11・同建１</vt:lpstr>
      <vt:lpstr>_11・同建２</vt:lpstr>
      <vt:lpstr>_15_同援日０．５</vt:lpstr>
      <vt:lpstr>_15_同援日０．５＿０．５</vt:lpstr>
      <vt:lpstr>_15_同援日０．５＿０．５＿０．５</vt:lpstr>
      <vt:lpstr>_15_同援日０．５＿０．５＿１．０</vt:lpstr>
      <vt:lpstr>_15_同援日０．５＿０．５＿１．５</vt:lpstr>
      <vt:lpstr>_15_同援日０．５＿０．５＿２．０</vt:lpstr>
      <vt:lpstr>_15_同援日０．５＿１．０</vt:lpstr>
      <vt:lpstr>_15_同援日０．５＿１．０＿０．５</vt:lpstr>
      <vt:lpstr>_15_同援日０．５＿１．０＿１．０</vt:lpstr>
      <vt:lpstr>_15_同援日０．５＿１．０＿１．５</vt:lpstr>
      <vt:lpstr>_15_同援日０．５＿１．５</vt:lpstr>
      <vt:lpstr>_15_同援日０．５＿１．５＿０．５</vt:lpstr>
      <vt:lpstr>_15_同援日０．５＿１．５＿１．０</vt:lpstr>
      <vt:lpstr>_15_同援日０．５＿２．０</vt:lpstr>
      <vt:lpstr>_15_同援日０．５＿２．０＿０．５</vt:lpstr>
      <vt:lpstr>_15_同援日０．５＿２．５</vt:lpstr>
      <vt:lpstr>_15_同援日１．０</vt:lpstr>
      <vt:lpstr>_15_同援日１．０＿０．５</vt:lpstr>
      <vt:lpstr>_15_同援日１．０＿０．５＿０．５</vt:lpstr>
      <vt:lpstr>_15_同援日１．０＿０．５＿１．０</vt:lpstr>
      <vt:lpstr>_15_同援日１．０＿０．５＿１．５</vt:lpstr>
      <vt:lpstr>_15_同援日１．０＿１．０</vt:lpstr>
      <vt:lpstr>_15_同援日１．０＿１．０＿０．５</vt:lpstr>
      <vt:lpstr>_15_同援日１．０＿１．０＿１．０</vt:lpstr>
      <vt:lpstr>_15_同援日１．０＿１．５</vt:lpstr>
      <vt:lpstr>_15_同援日１．０＿１．５＿０．５</vt:lpstr>
      <vt:lpstr>_15_同援日１．０＿２．０</vt:lpstr>
      <vt:lpstr>_15_同援日１．５</vt:lpstr>
      <vt:lpstr>_15_同援日１．５＿０．５</vt:lpstr>
      <vt:lpstr>_15_同援日１．５＿０．５＿０．５</vt:lpstr>
      <vt:lpstr>_15_同援日１．５＿０．５＿１．０</vt:lpstr>
      <vt:lpstr>_15_同援日１．５＿１．０</vt:lpstr>
      <vt:lpstr>_15_同援日１．５＿１．０＿０．５</vt:lpstr>
      <vt:lpstr>_15_同援日１．５＿１．５</vt:lpstr>
      <vt:lpstr>_15_同援日１０．０</vt:lpstr>
      <vt:lpstr>_15_同援日１０．５</vt:lpstr>
      <vt:lpstr>_15_同援日２．０</vt:lpstr>
      <vt:lpstr>_15_同援日２．０＿０．５</vt:lpstr>
      <vt:lpstr>_15_同援日２．０＿０．５＿０．５</vt:lpstr>
      <vt:lpstr>_15_同援日２．０＿１．０</vt:lpstr>
      <vt:lpstr>_15_同援日２．５</vt:lpstr>
      <vt:lpstr>_15_同援日２．５＿０．５</vt:lpstr>
      <vt:lpstr>_15_同援日３．０</vt:lpstr>
      <vt:lpstr>_15_同援日３．５</vt:lpstr>
      <vt:lpstr>_15_同援日４．０</vt:lpstr>
      <vt:lpstr>_15_同援日４．５</vt:lpstr>
      <vt:lpstr>_15_同援日５．０</vt:lpstr>
      <vt:lpstr>_15_同援日５．５</vt:lpstr>
      <vt:lpstr>_15_同援日６．０</vt:lpstr>
      <vt:lpstr>_15_同援日６．５</vt:lpstr>
      <vt:lpstr>_15_同援日７．０</vt:lpstr>
      <vt:lpstr>_15_同援日７．５</vt:lpstr>
      <vt:lpstr>_15_同援日８．０</vt:lpstr>
      <vt:lpstr>_15_同援日８．５</vt:lpstr>
      <vt:lpstr>_15_同援日９．０</vt:lpstr>
      <vt:lpstr>_15_同援日９．５</vt:lpstr>
      <vt:lpstr>_15_同援日増０．５</vt:lpstr>
      <vt:lpstr>_15_同援日増１．０</vt:lpstr>
      <vt:lpstr>_15_同援日増１．５</vt:lpstr>
      <vt:lpstr>_15_同援日増１０．０</vt:lpstr>
      <vt:lpstr>_15_同援日増１０．５</vt:lpstr>
      <vt:lpstr>_15_同援日増２．０</vt:lpstr>
      <vt:lpstr>_15_同援日増２．５</vt:lpstr>
      <vt:lpstr>_15_同援日増３．０</vt:lpstr>
      <vt:lpstr>_15_同援日増３．５</vt:lpstr>
      <vt:lpstr>_15_同援日増４．０</vt:lpstr>
      <vt:lpstr>_15_同援日増４．５</vt:lpstr>
      <vt:lpstr>_15_同援日増５．０</vt:lpstr>
      <vt:lpstr>_15_同援日増５．５</vt:lpstr>
      <vt:lpstr>_15_同援日増６．０</vt:lpstr>
      <vt:lpstr>_15_同援日増６．５</vt:lpstr>
      <vt:lpstr>_15_同援日増７．０</vt:lpstr>
      <vt:lpstr>_15_同援日増７．５</vt:lpstr>
      <vt:lpstr>_15_同援日増８．０</vt:lpstr>
      <vt:lpstr>_15_同援日増８．５</vt:lpstr>
      <vt:lpstr>_15_同援日増９．０</vt:lpstr>
      <vt:lpstr>_15_同援日増９．５</vt:lpstr>
      <vt:lpstr>_15・２人</vt:lpstr>
      <vt:lpstr>_15・A深夜</vt:lpstr>
      <vt:lpstr>_15・A早朝</vt:lpstr>
      <vt:lpstr>_15・A夜間</vt:lpstr>
      <vt:lpstr>_15・B深夜</vt:lpstr>
      <vt:lpstr>_15・B早朝</vt:lpstr>
      <vt:lpstr>_15・B夜間</vt:lpstr>
      <vt:lpstr>_15・C深夜</vt:lpstr>
      <vt:lpstr>_15・C夜間</vt:lpstr>
      <vt:lpstr>_15・基礎２</vt:lpstr>
      <vt:lpstr>_15・区３</vt:lpstr>
      <vt:lpstr>_15・区４</vt:lpstr>
      <vt:lpstr>_15・通訳</vt:lpstr>
      <vt:lpstr>_15・盲ろう</vt:lpstr>
      <vt:lpstr>'20自立生活援助(基本・管理責任者欠員)'!Print_Area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fukuda</dc:creator>
  <cp:lastModifiedBy>fukuda</cp:lastModifiedBy>
  <cp:lastPrinted>2019-08-19T10:52:42Z</cp:lastPrinted>
  <dcterms:created xsi:type="dcterms:W3CDTF">2018-02-21T08:17:54Z</dcterms:created>
  <dcterms:modified xsi:type="dcterms:W3CDTF">2020-05-25T06:16:19Z</dcterms:modified>
</cp:coreProperties>
</file>